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<sst xmlns="http://schemas.openxmlformats.org/spreadsheetml/2006/main" count="1589" uniqueCount="174">
  <si>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</si>
  <si>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</si>
  <si>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</si>
  <si>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</si>
  <si>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</si>
  <si>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</si>
  <si>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</si>
  <si>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</si>
  <si>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</si>
  <si>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</si>
  <si>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</si>
  <si>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</si>
  <si>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</si>
  <si>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</si>
  <si>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</si>
  <si>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</si>
  <si>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</si>
  <si>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</si>
  <si>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</si>
  <si>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</si>
  <si>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</si>
  <si>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</si>
  <si>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</si>
  <si>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</si>
  <si>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16 Electronique</t>
  </si>
  <si>
    <t>Work organization and management</t>
  </si>
  <si>
    <t>Application of electronics in practice</t>
  </si>
  <si>
    <t>Prototype hardware design</t>
  </si>
  <si>
    <t>Embedded systems programming</t>
  </si>
  <si>
    <t>Assembly and measurement</t>
  </si>
  <si>
    <t>A</t>
  </si>
  <si>
    <t>Développement électronique</t>
  </si>
  <si>
    <t>B</t>
  </si>
  <si>
    <t>Programmation embarquée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</si>
  <si>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</si>
  <si>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</si>
  <si>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</si>
  <si>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</si>
  <si>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</si>
  <si>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</si>
  <si>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</si>
  <si>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</si>
  <si>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</si>
  <si>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</si>
  <si>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A1</t>
  </si>
  <si>
    <t>Conception et schématique</t>
  </si>
  <si>
    <t/>
  </si>
  <si>
    <t>1</t>
  </si>
  <si>
    <t>M</t>
  </si>
  <si>
    <t>Livrable 47_FNAT_16_Electronique_REGION_Resultats_1.docx ou .pdf correctement nommé</t>
  </si>
  <si>
    <t>Présent</t>
  </si>
  <si>
    <t>Livrable 47_FNAT_16_Electronique_REGION_A1_T1.asc correctement nommé</t>
  </si>
  <si>
    <t>Livrable 47_FNAT_16_Electronique_REGION_A1_T2.asc correctement nommé</t>
  </si>
  <si>
    <t>Livrable 47_FNAT_16_Electronique_REGION_A1_T3.pdf correctement nommé</t>
  </si>
  <si>
    <t>T1 - Schéma du pont diviseur</t>
  </si>
  <si>
    <t>Correct</t>
  </si>
  <si>
    <t>T1 - La valeur du rapport des résistances du pont diviseur est comprise entre 13.87 et 14.43</t>
  </si>
  <si>
    <t>Oui</t>
  </si>
  <si>
    <t>T1 - Justification du rapport des résistances du pont diviseur</t>
  </si>
  <si>
    <t>Correcte</t>
  </si>
  <si>
    <t>T1 - Schéma du montage suiveur</t>
  </si>
  <si>
    <t>T1 - Schéma du filtre passe-bas actif du second ordre</t>
  </si>
  <si>
    <t>T1 - Les deux valeurs des résistances du filtre passe bas actif sont de 158k exactement</t>
  </si>
  <si>
    <t>T1 - Simulation : le gain affiché est en dB en fonction de la fréquence</t>
  </si>
  <si>
    <t>T1 - Justification de la valeur des deux résistances du filtre passe-bas actif du second ordre</t>
  </si>
  <si>
    <t>T1 - Simulation : la gamme de fréquences varie 0.01 Hz à 10 Hz</t>
  </si>
  <si>
    <t>T1 - Deux curseurs sont placés aux fréquences 0.01 Hz et 1 Hz +/- 0.01 Hz et les gains sont lisibles</t>
  </si>
  <si>
    <t>T1 - La diffférence de fain entre les deux curseurs est comprise entre 5.85 et 6.15</t>
  </si>
  <si>
    <t>T2 - Schéma complet filtre en entrée + INA286 + filtre passe-bas en sortie avec alimentation en 3,3V</t>
  </si>
  <si>
    <t>T2 - Les deux valeurs des résistances du filtre passe-bas différentiel sont de 787 Ohm exactement</t>
  </si>
  <si>
    <t>T2 - Justification de la valeur des deux résistances du filtre passe-bas différentiel</t>
  </si>
  <si>
    <t>T2 - La valeur de la résistance du filtre passe-bas du premier ordre est de 158k exactement</t>
  </si>
  <si>
    <t>T2 - Justification de la valeur de la résistance du filtre passe-bas du premier ordre</t>
  </si>
  <si>
    <t>T2 - Simulation : la tension de sortie est affichée en fonction du courant traversant la résistance de shunt</t>
  </si>
  <si>
    <t>T2 - La gamme de courant varie entre -5 A et +5 A</t>
  </si>
  <si>
    <t>T2 - La tension de sortie varie de 0 à 3,3V environ</t>
  </si>
  <si>
    <t>T2 - Le curseur affiche une valeur de 1.65V +/- 0.05V pour un courant de 0 A +/- 0.01A</t>
  </si>
  <si>
    <t>T3 - Le schéma est correct (conformité à la note d'application du MCP16331 et câblage correct du MCP1801T-3302)</t>
  </si>
  <si>
    <t>T3 - La valeur du rapport de 3.75 entre les deux résistances est correctement justifiée</t>
  </si>
  <si>
    <t>T3 - Un canevas proprement rempli est présent autour du schéma</t>
  </si>
  <si>
    <t>T3 - Qualité du schéma du circuit de gestion d'alimentation conformément au document de référence WSSA</t>
  </si>
  <si>
    <t>Voir document WSSA</t>
  </si>
  <si>
    <t>A2</t>
  </si>
  <si>
    <t>Routage de circuit imprimé</t>
  </si>
  <si>
    <t>Any</t>
  </si>
  <si>
    <t>Présence de l'ensemble des fichiers de fabrication GERBER et du fichier de perçage</t>
  </si>
  <si>
    <t>Présence de l'ensemble des fichiers d'assemblage (nomenclature au format HTML uniquement)</t>
  </si>
  <si>
    <t>La carte fait 36mm x 67mm (orientation verticale)</t>
  </si>
  <si>
    <t>Tous les composants dont la position est fixée dans le cahier des charges respectent cette position</t>
  </si>
  <si>
    <t>La carte comporte un plan de masse sur le TOP et un plan de masse sur le bottom</t>
  </si>
  <si>
    <t>La carte respecte les règles d'isolation entre pistes (0,25 mm), de largeur de piste (0,1 mm) et de perçage (0,25 mm)</t>
  </si>
  <si>
    <t>Les vias n'ont pas d'isolation/frein thermique</t>
  </si>
  <si>
    <t>La largeur et l'isolation minimales des plans de masse est de 0,254 mm</t>
  </si>
  <si>
    <t>Tous les composants de la carte sont routés</t>
  </si>
  <si>
    <t>Tous les composants sont sur la face supérieure</t>
  </si>
  <si>
    <t>Le nombre de pistes sur la face BOTTOM est minimal</t>
  </si>
  <si>
    <t>Qualité de groupement et de placement de composants</t>
  </si>
  <si>
    <t>Routage des alimentations et condensateurs de découplage</t>
  </si>
  <si>
    <t>Routage des pistes de signaux (tout sauf alimentation et masse)</t>
  </si>
  <si>
    <t>Routage des plans de masse et/ou d'alimentation</t>
  </si>
  <si>
    <t>A3</t>
  </si>
  <si>
    <t>Assemblage de circuit imprimé</t>
  </si>
  <si>
    <t>3</t>
  </si>
  <si>
    <t>Tous les composants sont assemblés</t>
  </si>
  <si>
    <t>Tous les composants polarisés sont convenablement orientés</t>
  </si>
  <si>
    <t>Les broches des composants traversants sont coupées</t>
  </si>
  <si>
    <t>Le circuit est fonctionnel sur banc de test</t>
  </si>
  <si>
    <t>Qualité de placement des composants traversants</t>
  </si>
  <si>
    <t>Qualité de placement des composants montés en surface</t>
  </si>
  <si>
    <t>Qualité de brasure des composants traversants</t>
  </si>
  <si>
    <t>Qualité de brasure des composants montés en surface</t>
  </si>
  <si>
    <t>Qualité de la propreté du circuit assemblé</t>
  </si>
  <si>
    <t>Circuit enitèrement propre</t>
  </si>
  <si>
    <t>Quelques impuretés et résidus de flux de soudure, tâches</t>
  </si>
  <si>
    <t>Beaucoup d'impuretés ou de résidus</t>
  </si>
  <si>
    <t>Propreté inacceptable</t>
  </si>
  <si>
    <t>Dégradations du circuit</t>
  </si>
  <si>
    <t>Le circuit n'a subit aucune dégradation</t>
  </si>
  <si>
    <t>Le circuit comporte peu de dégradations (traces de brulûre, rayure, retrait du vernis, décollement de pistes ou de pads)</t>
  </si>
  <si>
    <t>Le circuit comporte beaucoup de dégradations</t>
  </si>
  <si>
    <t>Qualité du circuit inacceptable</t>
  </si>
  <si>
    <t>Criterion B</t>
  </si>
  <si>
    <t>B1</t>
  </si>
  <si>
    <t>Périphériques de communication et interfaçage de composants externes</t>
  </si>
  <si>
    <t>2</t>
  </si>
  <si>
    <t>L'écran s'allume directement sur le message WS NAT23</t>
  </si>
  <si>
    <t>Tourner l'encodeur en sens horaire fait défiler les fonctions par ordre croissant</t>
  </si>
  <si>
    <t>Tourner l'encodeur dans le sens anti-horaire fait défiler les fonctions par ordre décroissante</t>
  </si>
  <si>
    <t>Le menu reboucle sur la page d'accueil lorsque la dernière fonction est atteinte (F1 anti-horaire, F4 horaire)</t>
  </si>
  <si>
    <t>Une fonction n'est activée que lors d'un appui sur SW2 (appui ou relachement)</t>
  </si>
  <si>
    <t>Le numéro de la fonction clignote au maximum à 0,5 Hz (minimum 2s) seulement lorsqu'elle est active et le bon numéro s'affiche</t>
  </si>
  <si>
    <t>On doit compter au maximum 5 clignotement sur 10 secondes à l'aide d'un choronomètre sur une fonction aléatoirement</t>
  </si>
  <si>
    <t>Tourner l'encodeur quel que soit le sens sort de la fonction active et le numéro ne clignote plus, le menu s'affiche</t>
  </si>
  <si>
    <t>L'affichage de la fonction FCT 1 indique la tension et le courant sur 2 lignes avec 2 chiffres après la virgule</t>
  </si>
  <si>
    <t>Se référer à la figure 4 du sujet B1</t>
  </si>
  <si>
    <t>La tension affichée est vérifiée pour une alimentation de 12 et 24 V à 5% près (+/- 0.6V et +/- 1.2V) pour 1 A</t>
  </si>
  <si>
    <t>1 point par valeur validée</t>
  </si>
  <si>
    <t>Le courant affiché est vérifié pour une alimentation de 1.5 et 2.5 A à 5% près (+/- 0.08 A et +/- 0.13 A) pour 10 V</t>
  </si>
  <si>
    <t>L'axe des abscisses montre les valeurs d'ADC</t>
  </si>
  <si>
    <t>L'axe des ordonnées varie de 0 à 48 V</t>
  </si>
  <si>
    <t>L'axe des ordonnées varie de 0 à 3 A</t>
  </si>
  <si>
    <t>L'affichage de la fonction FCT2 indique la puissance sur 1 ligne avec 2 chiffres après la virgue</t>
  </si>
  <si>
    <t>La puissance affichée est vérifiée pour une alimentation de 6V / 2.2A (13.2 W) et 28V / 0.5A (14 W)</t>
  </si>
  <si>
    <t>FCT3 et FCT4 ne doivent faire apparaître que le chiffre qui clignote lorsque la fonction est active</t>
  </si>
  <si>
    <t>B2</t>
  </si>
  <si>
    <t>Algorithmie</t>
  </si>
  <si>
    <t>La fonction FCT3 affiche P1 et P2 sur 2 lignes avec 2 chiffres après la virgule</t>
  </si>
  <si>
    <t>Conformément à la figure 1 du sujet B2</t>
  </si>
  <si>
    <t>A l'activation de FCT3 P2 est à 0.00 W</t>
  </si>
  <si>
    <t>Au démarrage de FCT3 la valeur de P1 affichée est la valeur instantanée (lue sur appareil de mesure)</t>
  </si>
  <si>
    <t>La mise à jour de P1 se fait toutes les secondes</t>
  </si>
  <si>
    <t>La mise à jour de P2 se fait à l'appui sur SW2 avec la valeur courante de P1</t>
  </si>
  <si>
    <t>La mise à jour de P1 s'arrête au bout de 10 secondes sans appui sur SW2</t>
  </si>
  <si>
    <t>Selon la courbe préprogrammée sur la charge, on lit 10 W à 0s</t>
  </si>
  <si>
    <t>Selon la courbe préprogrammée sur la charge, on lit 25 W à 6s</t>
  </si>
  <si>
    <t>Selon la courbe préprogrammée sur la charge, on lit 5 W à 10s</t>
  </si>
  <si>
    <t>La fonction FCT4 affiche Puissane et Energie sur 2 lignes avec 2 chiffres après la virugle</t>
  </si>
  <si>
    <t>Conformément à la figure 2 du sujet B2</t>
  </si>
  <si>
    <t>L'énergie affichée vaut 0,24 Wh au bout de 20s pour 22 V / 2 A (+/- 0.02 Wh)</t>
  </si>
  <si>
    <t>1 point seulement si précis à +/- 0.05 Wh</t>
  </si>
  <si>
    <t>L'appui sur SW2 réinitialise la valeur d'énergie à 0</t>
  </si>
  <si>
    <t>L'appui sur SW2 réinitialise la valeur d'énergie à 0 seulement si appuyé plus de 2 s et une fois le bouton relâché</t>
  </si>
  <si>
    <t>Chaque acquisition bascule la sortie PA9</t>
  </si>
  <si>
    <t>La fréquence du signal sur PA9 est supérieure à 50 Hz (100 Hz / 2)</t>
  </si>
  <si>
    <t>Criterion C</t>
  </si>
  <si>
    <t>Criterion D</t>
  </si>
  <si>
    <t>Criterion E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</si>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</sst>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1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t="s" s="34">
        <v>25</v>
      </c>
      <c r="H5" s="41"/>
      <c r="I5" t="n" s="37">
        <v>10.0</v>
      </c>
      <c r="J5" s="36">
        <f>SUMIF(I30:I200, A5, K30:K200)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15.0</v>
      </c>
      <c r="J6" s="36">
        <f>SUMIF(I30:I200, A6, K30:K200)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30.0</v>
      </c>
      <c r="J7" s="36">
        <f>SUMIF(I30:I200, A7, K30:K200)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30.0</v>
      </c>
      <c r="J8" s="36">
        <f>SUMIF(I30:I200, A8, K30:K200)</f>
      </c>
      <c r="K8" s="36">
        <f>ABS(I8-J8)</f>
      </c>
    </row>
    <row r="9" ht="25.0" customHeight="true">
      <c r="A9" t="n" s="39">
        <v>5.0</v>
      </c>
      <c r="B9" t="s" s="38">
        <v>29</v>
      </c>
      <c r="C9" s="42"/>
      <c r="D9" s="42"/>
      <c r="E9" s="42"/>
      <c r="F9" s="42"/>
      <c r="G9" s="42"/>
      <c r="H9" s="43"/>
      <c r="I9" t="n" s="40">
        <v>15.0</v>
      </c>
      <c r="J9" s="40">
        <f>SUMIF(I30:I200, A9, K30:K200)</f>
      </c>
      <c r="K9" s="40">
        <f>ABS(I9-J9)</f>
      </c>
    </row>
    <row r="10" spans="1:14" thickBot="1" x14ac:dyDescent="0.2" ht="25.0" customHeight="true">
      <c r="C10" s="10"/>
      <c r="E10" s="10"/>
      <c r="I10" s="29" t="s">
        <v>23</v>
      </c>
      <c r="J10" s="30"/>
      <c r="K10" s="40">
        <f>SUM(K5:K9)</f>
      </c>
    </row>
    <row r="11" spans="1:14" x14ac:dyDescent="0.15">
      <c r="C11" s="10"/>
      <c r="E11" s="10"/>
      <c r="I11" s="15"/>
      <c r="J11" s="15"/>
      <c r="K11" s="16"/>
    </row>
    <row r="12" spans="1:14" thickBot="1" x14ac:dyDescent="0.2">
      <c r="C12" s="10"/>
      <c r="E12" s="10"/>
      <c r="I12" s="13"/>
      <c r="J12" s="10"/>
    </row>
    <row r="13" spans="1:14" thickBot="1" x14ac:dyDescent="0.2" ht="35.0" customHeight="true">
      <c r="A13" s="20" t="s">
        <v>20</v>
      </c>
      <c r="B13" s="21"/>
      <c r="C13" s="21"/>
      <c r="D13" s="21"/>
      <c r="E13" s="21"/>
      <c r="F13" s="21"/>
      <c r="G13" s="21"/>
      <c r="H13" s="21"/>
      <c r="I13" s="21"/>
      <c r="J13" s="21"/>
      <c r="K13" s="22"/>
    </row>
    <row r="14" spans="1:14" thickBot="1" x14ac:dyDescent="0.2" ht="35.0" customHeight="true">
      <c r="A14" s="11" t="s">
        <v>22</v>
      </c>
      <c r="B14" s="23" t="s">
        <v>15</v>
      </c>
      <c r="C14" s="24"/>
      <c r="D14" s="24"/>
      <c r="E14" s="24"/>
      <c r="F14" s="24"/>
      <c r="G14" s="24"/>
      <c r="H14" s="24"/>
      <c r="I14" s="24"/>
      <c r="J14" s="25"/>
      <c r="K14" s="11" t="s">
        <v>0</v>
      </c>
    </row>
    <row r="15" ht="25.0" customHeight="true">
      <c r="A15" t="s" s="35">
        <v>30</v>
      </c>
      <c r="B15" t="s" s="34">
        <v>31</v>
      </c>
      <c r="J15" s="41"/>
      <c r="K15" t="n" s="37">
        <v>60.0</v>
      </c>
    </row>
    <row r="16" ht="25.0" customHeight="true">
      <c r="A16" t="s" s="35">
        <v>32</v>
      </c>
      <c r="B16" t="s" s="34">
        <v>33</v>
      </c>
      <c r="J16" s="41"/>
      <c r="K16" t="n" s="37">
        <v>40.0</v>
      </c>
    </row>
    <row r="17" ht="25.0" customHeight="true">
      <c r="A17" t="s" s="35">
        <v>34</v>
      </c>
      <c r="B17" s="34"/>
      <c r="J17" s="41"/>
      <c r="K17" s="37"/>
    </row>
    <row r="18" ht="25.0" customHeight="true">
      <c r="A18" t="s" s="35">
        <v>35</v>
      </c>
      <c r="B18" s="34"/>
      <c r="J18" s="41"/>
      <c r="K18" s="37"/>
    </row>
    <row r="19" ht="25.0" customHeight="true">
      <c r="A19" t="s" s="35">
        <v>36</v>
      </c>
      <c r="B19" s="34"/>
      <c r="J19" s="41"/>
      <c r="K19" s="37"/>
    </row>
    <row r="20" ht="25.0" customHeight="true">
      <c r="A20" t="s" s="35">
        <v>37</v>
      </c>
      <c r="B20" s="34"/>
      <c r="J20" s="41"/>
      <c r="K20" s="37"/>
    </row>
    <row r="21" ht="25.0" customHeight="true">
      <c r="A21" t="s" s="35">
        <v>38</v>
      </c>
      <c r="B21" s="34"/>
      <c r="J21" s="41"/>
      <c r="K21" s="37"/>
    </row>
    <row r="22" ht="25.0" customHeight="true">
      <c r="A22" t="s" s="35">
        <v>39</v>
      </c>
      <c r="B22" s="34"/>
      <c r="J22" s="41"/>
      <c r="K22" s="37"/>
    </row>
    <row r="23" ht="25.0" customHeight="true">
      <c r="A23" t="s" s="35">
        <v>40</v>
      </c>
      <c r="B23" s="34"/>
      <c r="J23" s="41"/>
      <c r="K23" s="37"/>
    </row>
    <row r="24" ht="25.0" customHeight="true">
      <c r="A24" t="s" s="35">
        <v>41</v>
      </c>
      <c r="B24" s="34"/>
      <c r="J24" s="41"/>
      <c r="K24" s="37"/>
    </row>
    <row r="25" ht="25.0" customHeight="true">
      <c r="A25" t="s" s="35">
        <v>42</v>
      </c>
      <c r="B25" s="34"/>
      <c r="J25" s="41"/>
      <c r="K25" s="37"/>
    </row>
    <row r="26" ht="25.0" customHeight="true">
      <c r="A26" t="s" s="39">
        <v>43</v>
      </c>
      <c r="B26" s="38"/>
      <c r="C26" s="42"/>
      <c r="D26" s="42"/>
      <c r="E26" s="42"/>
      <c r="F26" s="42"/>
      <c r="G26" s="42"/>
      <c r="H26" s="42"/>
      <c r="I26" s="42"/>
      <c r="J26" s="43"/>
      <c r="K26" s="40"/>
    </row>
    <row r="27" spans="1:14" x14ac:dyDescent="0.15">
      <c r="F27" s="8"/>
      <c r="G27" s="9"/>
      <c r="H27" s="9"/>
      <c r="I27" s="9"/>
      <c r="J27" s="3"/>
    </row>
    <row r="28" spans="1:14" thickBot="1" x14ac:dyDescent="0.2">
      <c r="C28" s="3"/>
      <c r="H28" s="3"/>
      <c r="I28" s="3"/>
      <c r="J28" s="3"/>
    </row>
    <row r="29" spans="1:14" thickBot="1" x14ac:dyDescent="0.2">
      <c r="A29" s="4" t="s">
        <v>18</v>
      </c>
      <c r="B29" s="4" t="s">
        <v>19</v>
      </c>
      <c r="C29" s="4" t="s">
        <v>11</v>
      </c>
      <c r="D29" s="4" t="s">
        <v>7</v>
      </c>
      <c r="E29" s="4" t="s">
        <v>1</v>
      </c>
      <c r="F29" s="4" t="s">
        <v>2</v>
      </c>
      <c r="G29" s="4" t="s">
        <v>9</v>
      </c>
      <c r="H29" s="4" t="s">
        <v>10</v>
      </c>
      <c r="I29" s="4" t="s">
        <v>3</v>
      </c>
      <c r="J29" s="4" t="s">
        <v>12</v>
      </c>
      <c r="K29" s="4" t="s">
        <v>4</v>
      </c>
      <c r="L29" s="5" t="s">
        <v>8</v>
      </c>
      <c r="M29" s="6" t="s">
        <v>5</v>
      </c>
      <c r="N29" s="7" t="e">
        <f>SUM(K30:K131)</f>
      </c>
    </row>
    <row r="30">
      <c r="A30" s="35" t="s">
        <v>44</v>
      </c>
      <c r="B30" s="34" t="s">
        <v>45</v>
      </c>
      <c r="C30" s="35" t="s">
        <v>47</v>
      </c>
      <c r="D30" s="34" t="s">
        <v>46</v>
      </c>
      <c r="E30" s="34" t="s">
        <v>46</v>
      </c>
      <c r="F30" s="34" t="s">
        <v>46</v>
      </c>
      <c r="G30" s="34" t="s">
        <v>46</v>
      </c>
      <c r="H30" s="34" t="s">
        <v>46</v>
      </c>
      <c r="I30" s="34" t="s">
        <v>46</v>
      </c>
      <c r="J30" s="34" t="s">
        <v>46</v>
      </c>
      <c r="K30" s="34" t="s">
        <v>46</v>
      </c>
    </row>
    <row r="31">
      <c r="A31" s="35" t="s">
        <v>46</v>
      </c>
      <c r="B31" s="34" t="s">
        <v>46</v>
      </c>
      <c r="C31" s="35" t="s">
        <v>46</v>
      </c>
      <c r="D31" s="35" t="s">
        <v>48</v>
      </c>
      <c r="E31" s="34" t="s">
        <v>49</v>
      </c>
      <c r="F31" s="35" t="s">
        <v>46</v>
      </c>
      <c r="G31" s="34" t="s">
        <v>46</v>
      </c>
      <c r="H31" s="34" t="s">
        <v>50</v>
      </c>
      <c r="I31" s="35" t="n">
        <v>1.0</v>
      </c>
      <c r="J31" s="35"/>
      <c r="K31" s="37" t="n">
        <v>0.5</v>
      </c>
    </row>
    <row r="32">
      <c r="A32" s="35" t="s">
        <v>46</v>
      </c>
      <c r="B32" s="34" t="s">
        <v>46</v>
      </c>
      <c r="C32" s="35" t="s">
        <v>46</v>
      </c>
      <c r="D32" s="35" t="s">
        <v>48</v>
      </c>
      <c r="E32" s="34" t="s">
        <v>51</v>
      </c>
      <c r="F32" s="35" t="s">
        <v>46</v>
      </c>
      <c r="G32" s="34" t="s">
        <v>46</v>
      </c>
      <c r="H32" s="34" t="s">
        <v>50</v>
      </c>
      <c r="I32" s="35" t="n">
        <v>1.0</v>
      </c>
      <c r="J32" s="35"/>
      <c r="K32" s="37" t="n">
        <v>0.5</v>
      </c>
    </row>
    <row r="33">
      <c r="A33" s="35" t="s">
        <v>46</v>
      </c>
      <c r="B33" s="34" t="s">
        <v>46</v>
      </c>
      <c r="C33" s="35" t="s">
        <v>46</v>
      </c>
      <c r="D33" s="35" t="s">
        <v>48</v>
      </c>
      <c r="E33" s="34" t="s">
        <v>52</v>
      </c>
      <c r="F33" s="35" t="s">
        <v>46</v>
      </c>
      <c r="G33" s="34" t="s">
        <v>46</v>
      </c>
      <c r="H33" s="34" t="s">
        <v>50</v>
      </c>
      <c r="I33" s="35" t="n">
        <v>1.0</v>
      </c>
      <c r="J33" s="35"/>
      <c r="K33" s="37" t="n">
        <v>0.5</v>
      </c>
    </row>
    <row r="34">
      <c r="A34" s="35" t="s">
        <v>46</v>
      </c>
      <c r="B34" s="34" t="s">
        <v>46</v>
      </c>
      <c r="C34" s="35" t="s">
        <v>46</v>
      </c>
      <c r="D34" s="35" t="s">
        <v>48</v>
      </c>
      <c r="E34" s="34" t="s">
        <v>53</v>
      </c>
      <c r="F34" s="35" t="s">
        <v>46</v>
      </c>
      <c r="G34" s="34" t="s">
        <v>46</v>
      </c>
      <c r="H34" s="34" t="s">
        <v>50</v>
      </c>
      <c r="I34" s="35" t="n">
        <v>1.0</v>
      </c>
      <c r="J34" s="35"/>
      <c r="K34" s="37" t="n">
        <v>0.5</v>
      </c>
    </row>
    <row r="35">
      <c r="A35" s="35" t="s">
        <v>46</v>
      </c>
      <c r="B35" s="34" t="s">
        <v>46</v>
      </c>
      <c r="C35" s="35" t="s">
        <v>46</v>
      </c>
      <c r="D35" s="35" t="s">
        <v>48</v>
      </c>
      <c r="E35" s="34" t="s">
        <v>54</v>
      </c>
      <c r="F35" s="35" t="s">
        <v>46</v>
      </c>
      <c r="G35" s="34" t="s">
        <v>46</v>
      </c>
      <c r="H35" s="34" t="s">
        <v>55</v>
      </c>
      <c r="I35" s="35" t="n">
        <v>2.0</v>
      </c>
      <c r="J35" s="35"/>
      <c r="K35" s="37" t="n">
        <v>0.5</v>
      </c>
    </row>
    <row r="36">
      <c r="A36" s="35" t="s">
        <v>46</v>
      </c>
      <c r="B36" s="34" t="s">
        <v>46</v>
      </c>
      <c r="C36" s="35" t="s">
        <v>46</v>
      </c>
      <c r="D36" s="35" t="s">
        <v>48</v>
      </c>
      <c r="E36" s="34" t="s">
        <v>56</v>
      </c>
      <c r="F36" s="35" t="s">
        <v>46</v>
      </c>
      <c r="G36" s="34" t="s">
        <v>46</v>
      </c>
      <c r="H36" s="34" t="s">
        <v>57</v>
      </c>
      <c r="I36" s="35" t="n">
        <v>2.0</v>
      </c>
      <c r="J36" s="35"/>
      <c r="K36" s="37" t="n">
        <v>1.0</v>
      </c>
    </row>
    <row r="37">
      <c r="A37" s="35" t="s">
        <v>46</v>
      </c>
      <c r="B37" s="34" t="s">
        <v>46</v>
      </c>
      <c r="C37" s="35" t="s">
        <v>46</v>
      </c>
      <c r="D37" s="35" t="s">
        <v>48</v>
      </c>
      <c r="E37" s="34" t="s">
        <v>58</v>
      </c>
      <c r="F37" s="35" t="s">
        <v>46</v>
      </c>
      <c r="G37" s="34" t="s">
        <v>46</v>
      </c>
      <c r="H37" s="34" t="s">
        <v>59</v>
      </c>
      <c r="I37" s="35" t="n">
        <v>2.0</v>
      </c>
      <c r="J37" s="35"/>
      <c r="K37" s="37" t="n">
        <v>1.0</v>
      </c>
    </row>
    <row r="38">
      <c r="A38" s="35" t="s">
        <v>46</v>
      </c>
      <c r="B38" s="34" t="s">
        <v>46</v>
      </c>
      <c r="C38" s="35" t="s">
        <v>46</v>
      </c>
      <c r="D38" s="35" t="s">
        <v>48</v>
      </c>
      <c r="E38" s="34" t="s">
        <v>60</v>
      </c>
      <c r="F38" s="35" t="s">
        <v>46</v>
      </c>
      <c r="G38" s="34" t="s">
        <v>46</v>
      </c>
      <c r="H38" s="34" t="s">
        <v>55</v>
      </c>
      <c r="I38" s="35" t="n">
        <v>2.0</v>
      </c>
      <c r="J38" s="35"/>
      <c r="K38" s="37" t="n">
        <v>1.0</v>
      </c>
    </row>
    <row r="39">
      <c r="A39" s="35" t="s">
        <v>46</v>
      </c>
      <c r="B39" s="34" t="s">
        <v>46</v>
      </c>
      <c r="C39" s="35" t="s">
        <v>46</v>
      </c>
      <c r="D39" s="35" t="s">
        <v>48</v>
      </c>
      <c r="E39" s="34" t="s">
        <v>61</v>
      </c>
      <c r="F39" s="35" t="s">
        <v>46</v>
      </c>
      <c r="G39" s="34" t="s">
        <v>46</v>
      </c>
      <c r="H39" s="34" t="s">
        <v>55</v>
      </c>
      <c r="I39" s="35" t="n">
        <v>2.0</v>
      </c>
      <c r="J39" s="35"/>
      <c r="K39" s="37" t="n">
        <v>1.0</v>
      </c>
    </row>
    <row r="40">
      <c r="A40" s="35" t="s">
        <v>46</v>
      </c>
      <c r="B40" s="34" t="s">
        <v>46</v>
      </c>
      <c r="C40" s="35" t="s">
        <v>46</v>
      </c>
      <c r="D40" s="35" t="s">
        <v>48</v>
      </c>
      <c r="E40" s="34" t="s">
        <v>62</v>
      </c>
      <c r="F40" s="35" t="s">
        <v>46</v>
      </c>
      <c r="G40" s="34" t="s">
        <v>46</v>
      </c>
      <c r="H40" s="34" t="s">
        <v>57</v>
      </c>
      <c r="I40" s="35" t="n">
        <v>2.0</v>
      </c>
      <c r="J40" s="35"/>
      <c r="K40" s="37" t="n">
        <v>1.0</v>
      </c>
    </row>
    <row r="41">
      <c r="A41" s="35" t="s">
        <v>46</v>
      </c>
      <c r="B41" s="34" t="s">
        <v>46</v>
      </c>
      <c r="C41" s="35" t="s">
        <v>46</v>
      </c>
      <c r="D41" s="35" t="s">
        <v>48</v>
      </c>
      <c r="E41" s="34" t="s">
        <v>63</v>
      </c>
      <c r="F41" s="35" t="s">
        <v>46</v>
      </c>
      <c r="G41" s="34" t="s">
        <v>46</v>
      </c>
      <c r="H41" s="34" t="s">
        <v>57</v>
      </c>
      <c r="I41" s="35" t="n">
        <v>1.0</v>
      </c>
      <c r="J41" s="35"/>
      <c r="K41" s="37" t="n">
        <v>0.5</v>
      </c>
    </row>
    <row r="42">
      <c r="A42" s="35" t="s">
        <v>46</v>
      </c>
      <c r="B42" s="34" t="s">
        <v>46</v>
      </c>
      <c r="C42" s="35" t="s">
        <v>46</v>
      </c>
      <c r="D42" s="35" t="s">
        <v>48</v>
      </c>
      <c r="E42" s="34" t="s">
        <v>64</v>
      </c>
      <c r="F42" s="35" t="s">
        <v>46</v>
      </c>
      <c r="G42" s="34" t="s">
        <v>46</v>
      </c>
      <c r="H42" s="34" t="s">
        <v>59</v>
      </c>
      <c r="I42" s="35" t="n">
        <v>2.0</v>
      </c>
      <c r="J42" s="35"/>
      <c r="K42" s="37" t="n">
        <v>1.0</v>
      </c>
    </row>
    <row r="43">
      <c r="A43" s="35" t="s">
        <v>46</v>
      </c>
      <c r="B43" s="34" t="s">
        <v>46</v>
      </c>
      <c r="C43" s="35" t="s">
        <v>46</v>
      </c>
      <c r="D43" s="35" t="s">
        <v>48</v>
      </c>
      <c r="E43" s="34" t="s">
        <v>65</v>
      </c>
      <c r="F43" s="35" t="s">
        <v>46</v>
      </c>
      <c r="G43" s="34" t="s">
        <v>46</v>
      </c>
      <c r="H43" s="34" t="s">
        <v>57</v>
      </c>
      <c r="I43" s="35" t="n">
        <v>1.0</v>
      </c>
      <c r="J43" s="35"/>
      <c r="K43" s="37" t="n">
        <v>0.5</v>
      </c>
    </row>
    <row r="44">
      <c r="A44" s="35" t="s">
        <v>46</v>
      </c>
      <c r="B44" s="34" t="s">
        <v>46</v>
      </c>
      <c r="C44" s="35" t="s">
        <v>46</v>
      </c>
      <c r="D44" s="35" t="s">
        <v>48</v>
      </c>
      <c r="E44" s="34" t="s">
        <v>66</v>
      </c>
      <c r="F44" s="35" t="s">
        <v>46</v>
      </c>
      <c r="G44" s="34" t="s">
        <v>46</v>
      </c>
      <c r="H44" s="34" t="s">
        <v>57</v>
      </c>
      <c r="I44" s="35" t="n">
        <v>1.0</v>
      </c>
      <c r="J44" s="35"/>
      <c r="K44" s="37" t="n">
        <v>0.5</v>
      </c>
    </row>
    <row r="45">
      <c r="A45" s="35" t="s">
        <v>46</v>
      </c>
      <c r="B45" s="34" t="s">
        <v>46</v>
      </c>
      <c r="C45" s="35" t="s">
        <v>46</v>
      </c>
      <c r="D45" s="35" t="s">
        <v>48</v>
      </c>
      <c r="E45" s="34" t="s">
        <v>67</v>
      </c>
      <c r="F45" s="35" t="s">
        <v>46</v>
      </c>
      <c r="G45" s="34" t="s">
        <v>46</v>
      </c>
      <c r="H45" s="34" t="s">
        <v>57</v>
      </c>
      <c r="I45" s="35" t="n">
        <v>2.0</v>
      </c>
      <c r="J45" s="35"/>
      <c r="K45" s="37" t="n">
        <v>0.5</v>
      </c>
    </row>
    <row r="46">
      <c r="A46" s="35" t="s">
        <v>46</v>
      </c>
      <c r="B46" s="34" t="s">
        <v>46</v>
      </c>
      <c r="C46" s="35" t="s">
        <v>46</v>
      </c>
      <c r="D46" s="35" t="s">
        <v>48</v>
      </c>
      <c r="E46" s="34" t="s">
        <v>68</v>
      </c>
      <c r="F46" s="35" t="s">
        <v>46</v>
      </c>
      <c r="G46" s="34" t="s">
        <v>46</v>
      </c>
      <c r="H46" s="34" t="s">
        <v>55</v>
      </c>
      <c r="I46" s="35" t="n">
        <v>2.0</v>
      </c>
      <c r="J46" s="35"/>
      <c r="K46" s="37" t="n">
        <v>1.0</v>
      </c>
    </row>
    <row r="47">
      <c r="A47" s="35" t="s">
        <v>46</v>
      </c>
      <c r="B47" s="34" t="s">
        <v>46</v>
      </c>
      <c r="C47" s="35" t="s">
        <v>46</v>
      </c>
      <c r="D47" s="35" t="s">
        <v>48</v>
      </c>
      <c r="E47" s="34" t="s">
        <v>69</v>
      </c>
      <c r="F47" s="35" t="s">
        <v>46</v>
      </c>
      <c r="G47" s="34" t="s">
        <v>46</v>
      </c>
      <c r="H47" s="34" t="s">
        <v>57</v>
      </c>
      <c r="I47" s="35" t="n">
        <v>2.0</v>
      </c>
      <c r="J47" s="35"/>
      <c r="K47" s="37" t="n">
        <v>1.0</v>
      </c>
    </row>
    <row r="48">
      <c r="A48" s="35" t="s">
        <v>46</v>
      </c>
      <c r="B48" s="34" t="s">
        <v>46</v>
      </c>
      <c r="C48" s="35" t="s">
        <v>46</v>
      </c>
      <c r="D48" s="35" t="s">
        <v>48</v>
      </c>
      <c r="E48" s="34" t="s">
        <v>70</v>
      </c>
      <c r="F48" s="35" t="s">
        <v>46</v>
      </c>
      <c r="G48" s="34" t="s">
        <v>46</v>
      </c>
      <c r="H48" s="34" t="s">
        <v>59</v>
      </c>
      <c r="I48" s="35" t="n">
        <v>2.0</v>
      </c>
      <c r="J48" s="35"/>
      <c r="K48" s="37" t="n">
        <v>1.0</v>
      </c>
    </row>
    <row r="49">
      <c r="A49" s="35" t="s">
        <v>46</v>
      </c>
      <c r="B49" s="34" t="s">
        <v>46</v>
      </c>
      <c r="C49" s="35" t="s">
        <v>46</v>
      </c>
      <c r="D49" s="35" t="s">
        <v>48</v>
      </c>
      <c r="E49" s="34" t="s">
        <v>71</v>
      </c>
      <c r="F49" s="35" t="s">
        <v>46</v>
      </c>
      <c r="G49" s="34" t="s">
        <v>46</v>
      </c>
      <c r="H49" s="34" t="s">
        <v>57</v>
      </c>
      <c r="I49" s="35" t="n">
        <v>2.0</v>
      </c>
      <c r="J49" s="35"/>
      <c r="K49" s="37" t="n">
        <v>0.5</v>
      </c>
    </row>
    <row r="50">
      <c r="A50" s="35" t="s">
        <v>46</v>
      </c>
      <c r="B50" s="34" t="s">
        <v>46</v>
      </c>
      <c r="C50" s="35" t="s">
        <v>46</v>
      </c>
      <c r="D50" s="35" t="s">
        <v>48</v>
      </c>
      <c r="E50" s="34" t="s">
        <v>72</v>
      </c>
      <c r="F50" s="35" t="s">
        <v>46</v>
      </c>
      <c r="G50" s="34" t="s">
        <v>46</v>
      </c>
      <c r="H50" s="34" t="s">
        <v>59</v>
      </c>
      <c r="I50" s="35" t="n">
        <v>2.0</v>
      </c>
      <c r="J50" s="35"/>
      <c r="K50" s="37" t="n">
        <v>0.5</v>
      </c>
    </row>
    <row r="51">
      <c r="A51" s="35" t="s">
        <v>46</v>
      </c>
      <c r="B51" s="34" t="s">
        <v>46</v>
      </c>
      <c r="C51" s="35" t="s">
        <v>46</v>
      </c>
      <c r="D51" s="35" t="s">
        <v>48</v>
      </c>
      <c r="E51" s="34" t="s">
        <v>73</v>
      </c>
      <c r="F51" s="35" t="s">
        <v>46</v>
      </c>
      <c r="G51" s="34" t="s">
        <v>46</v>
      </c>
      <c r="H51" s="34" t="s">
        <v>57</v>
      </c>
      <c r="I51" s="35" t="n">
        <v>1.0</v>
      </c>
      <c r="J51" s="35"/>
      <c r="K51" s="37" t="n">
        <v>0.5</v>
      </c>
    </row>
    <row r="52">
      <c r="A52" s="35" t="s">
        <v>46</v>
      </c>
      <c r="B52" s="34" t="s">
        <v>46</v>
      </c>
      <c r="C52" s="35" t="s">
        <v>46</v>
      </c>
      <c r="D52" s="35" t="s">
        <v>48</v>
      </c>
      <c r="E52" s="34" t="s">
        <v>74</v>
      </c>
      <c r="F52" s="35" t="s">
        <v>46</v>
      </c>
      <c r="G52" s="34" t="s">
        <v>46</v>
      </c>
      <c r="H52" s="34" t="s">
        <v>57</v>
      </c>
      <c r="I52" s="35" t="n">
        <v>1.0</v>
      </c>
      <c r="J52" s="35"/>
      <c r="K52" s="37" t="n">
        <v>0.5</v>
      </c>
    </row>
    <row r="53">
      <c r="A53" s="35" t="s">
        <v>46</v>
      </c>
      <c r="B53" s="34" t="s">
        <v>46</v>
      </c>
      <c r="C53" s="35" t="s">
        <v>46</v>
      </c>
      <c r="D53" s="35" t="s">
        <v>48</v>
      </c>
      <c r="E53" s="34" t="s">
        <v>75</v>
      </c>
      <c r="F53" s="35" t="s">
        <v>46</v>
      </c>
      <c r="G53" s="34" t="s">
        <v>46</v>
      </c>
      <c r="H53" s="34" t="s">
        <v>57</v>
      </c>
      <c r="I53" s="35" t="n">
        <v>2.0</v>
      </c>
      <c r="J53" s="35"/>
      <c r="K53" s="37" t="n">
        <v>0.5</v>
      </c>
    </row>
    <row r="54">
      <c r="A54" s="35" t="s">
        <v>46</v>
      </c>
      <c r="B54" s="34" t="s">
        <v>46</v>
      </c>
      <c r="C54" s="35" t="s">
        <v>46</v>
      </c>
      <c r="D54" s="35" t="s">
        <v>48</v>
      </c>
      <c r="E54" s="34" t="s">
        <v>76</v>
      </c>
      <c r="F54" s="35" t="s">
        <v>46</v>
      </c>
      <c r="G54" s="34" t="s">
        <v>46</v>
      </c>
      <c r="H54" s="34" t="s">
        <v>57</v>
      </c>
      <c r="I54" s="35" t="n">
        <v>2.0</v>
      </c>
      <c r="J54" s="35"/>
      <c r="K54" s="37" t="n">
        <v>0.5</v>
      </c>
    </row>
    <row r="55">
      <c r="A55" s="35" t="s">
        <v>46</v>
      </c>
      <c r="B55" s="34" t="s">
        <v>46</v>
      </c>
      <c r="C55" s="35" t="s">
        <v>46</v>
      </c>
      <c r="D55" s="35" t="s">
        <v>48</v>
      </c>
      <c r="E55" s="34" t="s">
        <v>77</v>
      </c>
      <c r="F55" s="35" t="s">
        <v>46</v>
      </c>
      <c r="G55" s="34" t="s">
        <v>46</v>
      </c>
      <c r="H55" s="34" t="s">
        <v>57</v>
      </c>
      <c r="I55" s="35" t="n">
        <v>2.0</v>
      </c>
      <c r="J55" s="35"/>
      <c r="K55" s="37" t="n">
        <v>1.0</v>
      </c>
    </row>
    <row r="56">
      <c r="A56" s="35" t="s">
        <v>46</v>
      </c>
      <c r="B56" s="34" t="s">
        <v>46</v>
      </c>
      <c r="C56" s="35" t="s">
        <v>46</v>
      </c>
      <c r="D56" s="35" t="s">
        <v>48</v>
      </c>
      <c r="E56" s="34" t="s">
        <v>78</v>
      </c>
      <c r="F56" s="35" t="s">
        <v>46</v>
      </c>
      <c r="G56" s="34" t="s">
        <v>46</v>
      </c>
      <c r="H56" s="34" t="s">
        <v>57</v>
      </c>
      <c r="I56" s="35" t="n">
        <v>2.0</v>
      </c>
      <c r="J56" s="35"/>
      <c r="K56" s="37" t="n">
        <v>1.0</v>
      </c>
    </row>
    <row r="57">
      <c r="A57" s="35" t="s">
        <v>46</v>
      </c>
      <c r="B57" s="34" t="s">
        <v>46</v>
      </c>
      <c r="C57" s="35" t="s">
        <v>46</v>
      </c>
      <c r="D57" s="35" t="s">
        <v>48</v>
      </c>
      <c r="E57" s="34" t="s">
        <v>79</v>
      </c>
      <c r="F57" s="35" t="s">
        <v>46</v>
      </c>
      <c r="G57" s="34" t="s">
        <v>46</v>
      </c>
      <c r="H57" s="34" t="s">
        <v>57</v>
      </c>
      <c r="I57" s="35" t="n">
        <v>1.0</v>
      </c>
      <c r="J57" s="35"/>
      <c r="K57" s="37" t="n">
        <v>0.5</v>
      </c>
    </row>
    <row r="58">
      <c r="A58" s="35" t="s">
        <v>46</v>
      </c>
      <c r="B58" s="34" t="s">
        <v>46</v>
      </c>
      <c r="C58" s="35" t="s">
        <v>46</v>
      </c>
      <c r="D58" s="35" t="s">
        <v>41</v>
      </c>
      <c r="E58" s="34" t="s">
        <v>80</v>
      </c>
      <c r="F58" s="35" t="s">
        <v>46</v>
      </c>
      <c r="G58" s="34" t="s">
        <v>46</v>
      </c>
      <c r="H58" s="34" t="s">
        <v>46</v>
      </c>
      <c r="I58" s="35" t="n">
        <v>3.0</v>
      </c>
      <c r="J58" s="35"/>
      <c r="K58" s="37" t="n">
        <v>1.0</v>
      </c>
    </row>
    <row r="59">
      <c r="A59" s="35" t="s">
        <v>46</v>
      </c>
      <c r="B59" s="34" t="s">
        <v>46</v>
      </c>
      <c r="C59" s="35" t="s">
        <v>46</v>
      </c>
      <c r="D59" s="35" t="s">
        <v>46</v>
      </c>
      <c r="E59" s="34" t="s">
        <v>46</v>
      </c>
      <c r="F59" s="35" t="n">
        <v>0.0</v>
      </c>
      <c r="G59" s="34" t="s">
        <v>81</v>
      </c>
      <c r="H59" s="34" t="s">
        <v>46</v>
      </c>
      <c r="I59" s="35"/>
      <c r="J59" s="35"/>
      <c r="K59" s="37" t="n"/>
    </row>
    <row r="60">
      <c r="A60" s="35" t="s">
        <v>46</v>
      </c>
      <c r="B60" s="34" t="s">
        <v>46</v>
      </c>
      <c r="C60" s="35" t="s">
        <v>46</v>
      </c>
      <c r="D60" s="35" t="s">
        <v>46</v>
      </c>
      <c r="E60" s="34" t="s">
        <v>46</v>
      </c>
      <c r="F60" s="35" t="n">
        <v>1.0</v>
      </c>
      <c r="G60" s="34" t="s">
        <v>81</v>
      </c>
      <c r="H60" s="34" t="s">
        <v>46</v>
      </c>
      <c r="I60" s="35"/>
      <c r="J60" s="35"/>
      <c r="K60" s="37" t="n"/>
    </row>
    <row r="61">
      <c r="A61" s="35" t="s">
        <v>46</v>
      </c>
      <c r="B61" s="34" t="s">
        <v>46</v>
      </c>
      <c r="C61" s="35" t="s">
        <v>46</v>
      </c>
      <c r="D61" s="35" t="s">
        <v>46</v>
      </c>
      <c r="E61" s="34" t="s">
        <v>46</v>
      </c>
      <c r="F61" s="35" t="n">
        <v>2.0</v>
      </c>
      <c r="G61" s="34" t="s">
        <v>81</v>
      </c>
      <c r="H61" s="34" t="s">
        <v>46</v>
      </c>
      <c r="I61" s="35"/>
      <c r="J61" s="35"/>
      <c r="K61" s="37" t="n"/>
    </row>
    <row r="62">
      <c r="A62" s="35" t="s">
        <v>46</v>
      </c>
      <c r="B62" s="34" t="s">
        <v>46</v>
      </c>
      <c r="C62" s="35" t="s">
        <v>46</v>
      </c>
      <c r="D62" s="35" t="s">
        <v>46</v>
      </c>
      <c r="E62" s="34" t="s">
        <v>46</v>
      </c>
      <c r="F62" s="35" t="n">
        <v>3.0</v>
      </c>
      <c r="G62" s="34" t="s">
        <v>81</v>
      </c>
      <c r="H62" s="34" t="s">
        <v>46</v>
      </c>
      <c r="I62" s="35"/>
      <c r="J62" s="35"/>
      <c r="K62" s="37" t="n"/>
    </row>
    <row r="63">
      <c r="A63" s="35" t="s">
        <v>82</v>
      </c>
      <c r="B63" s="34" t="s">
        <v>83</v>
      </c>
      <c r="C63" s="35" t="s">
        <v>84</v>
      </c>
      <c r="D63" s="34" t="s">
        <v>46</v>
      </c>
      <c r="E63" s="34" t="s">
        <v>46</v>
      </c>
      <c r="F63" s="34" t="s">
        <v>46</v>
      </c>
      <c r="G63" s="34" t="s">
        <v>46</v>
      </c>
      <c r="H63" s="34" t="s">
        <v>46</v>
      </c>
      <c r="I63" s="34" t="s">
        <v>46</v>
      </c>
      <c r="J63" s="34" t="s">
        <v>46</v>
      </c>
      <c r="K63" s="34" t="s">
        <v>46</v>
      </c>
    </row>
    <row r="64">
      <c r="A64" s="35" t="s">
        <v>46</v>
      </c>
      <c r="B64" s="34" t="s">
        <v>46</v>
      </c>
      <c r="C64" s="35" t="s">
        <v>46</v>
      </c>
      <c r="D64" s="35" t="s">
        <v>48</v>
      </c>
      <c r="E64" s="34" t="s">
        <v>85</v>
      </c>
      <c r="F64" s="35" t="s">
        <v>46</v>
      </c>
      <c r="G64" s="34" t="s">
        <v>46</v>
      </c>
      <c r="H64" s="34" t="s">
        <v>57</v>
      </c>
      <c r="I64" s="35" t="n">
        <v>1.0</v>
      </c>
      <c r="J64" s="35"/>
      <c r="K64" s="37" t="n">
        <v>1.0</v>
      </c>
    </row>
    <row r="65">
      <c r="A65" s="35" t="s">
        <v>46</v>
      </c>
      <c r="B65" s="34" t="s">
        <v>46</v>
      </c>
      <c r="C65" s="35" t="s">
        <v>46</v>
      </c>
      <c r="D65" s="35" t="s">
        <v>48</v>
      </c>
      <c r="E65" s="34" t="s">
        <v>86</v>
      </c>
      <c r="F65" s="35" t="s">
        <v>46</v>
      </c>
      <c r="G65" s="34" t="s">
        <v>46</v>
      </c>
      <c r="H65" s="34" t="s">
        <v>57</v>
      </c>
      <c r="I65" s="35" t="n">
        <v>1.0</v>
      </c>
      <c r="J65" s="35"/>
      <c r="K65" s="37" t="n">
        <v>1.0</v>
      </c>
    </row>
    <row r="66">
      <c r="A66" s="35" t="s">
        <v>46</v>
      </c>
      <c r="B66" s="34" t="s">
        <v>46</v>
      </c>
      <c r="C66" s="35" t="s">
        <v>46</v>
      </c>
      <c r="D66" s="35" t="s">
        <v>48</v>
      </c>
      <c r="E66" s="34" t="s">
        <v>87</v>
      </c>
      <c r="F66" s="35" t="s">
        <v>46</v>
      </c>
      <c r="G66" s="34" t="s">
        <v>46</v>
      </c>
      <c r="H66" s="34" t="s">
        <v>57</v>
      </c>
      <c r="I66" s="35" t="n">
        <v>3.0</v>
      </c>
      <c r="J66" s="35"/>
      <c r="K66" s="37" t="n">
        <v>1.0</v>
      </c>
    </row>
    <row r="67">
      <c r="A67" s="35" t="s">
        <v>46</v>
      </c>
      <c r="B67" s="34" t="s">
        <v>46</v>
      </c>
      <c r="C67" s="35" t="s">
        <v>46</v>
      </c>
      <c r="D67" s="35" t="s">
        <v>48</v>
      </c>
      <c r="E67" s="34" t="s">
        <v>88</v>
      </c>
      <c r="F67" s="35" t="s">
        <v>46</v>
      </c>
      <c r="G67" s="34" t="s">
        <v>46</v>
      </c>
      <c r="H67" s="34" t="s">
        <v>57</v>
      </c>
      <c r="I67" s="35" t="n">
        <v>3.0</v>
      </c>
      <c r="J67" s="35"/>
      <c r="K67" s="37" t="n">
        <v>1.0</v>
      </c>
    </row>
    <row r="68">
      <c r="A68" s="35" t="s">
        <v>46</v>
      </c>
      <c r="B68" s="34" t="s">
        <v>46</v>
      </c>
      <c r="C68" s="35" t="s">
        <v>46</v>
      </c>
      <c r="D68" s="35" t="s">
        <v>48</v>
      </c>
      <c r="E68" s="34" t="s">
        <v>89</v>
      </c>
      <c r="F68" s="35" t="s">
        <v>46</v>
      </c>
      <c r="G68" s="34" t="s">
        <v>46</v>
      </c>
      <c r="H68" s="34" t="s">
        <v>57</v>
      </c>
      <c r="I68" s="35" t="n">
        <v>3.0</v>
      </c>
      <c r="J68" s="35"/>
      <c r="K68" s="37" t="n">
        <v>1.0</v>
      </c>
    </row>
    <row r="69">
      <c r="A69" s="35" t="s">
        <v>46</v>
      </c>
      <c r="B69" s="34" t="s">
        <v>46</v>
      </c>
      <c r="C69" s="35" t="s">
        <v>46</v>
      </c>
      <c r="D69" s="35" t="s">
        <v>48</v>
      </c>
      <c r="E69" s="34" t="s">
        <v>90</v>
      </c>
      <c r="F69" s="35" t="s">
        <v>46</v>
      </c>
      <c r="G69" s="34" t="s">
        <v>46</v>
      </c>
      <c r="H69" s="34" t="s">
        <v>57</v>
      </c>
      <c r="I69" s="35" t="n">
        <v>3.0</v>
      </c>
      <c r="J69" s="35"/>
      <c r="K69" s="37" t="n">
        <v>1.0</v>
      </c>
    </row>
    <row r="70">
      <c r="A70" s="35" t="s">
        <v>46</v>
      </c>
      <c r="B70" s="34" t="s">
        <v>46</v>
      </c>
      <c r="C70" s="35" t="s">
        <v>46</v>
      </c>
      <c r="D70" s="35" t="s">
        <v>48</v>
      </c>
      <c r="E70" s="34" t="s">
        <v>91</v>
      </c>
      <c r="F70" s="35" t="s">
        <v>46</v>
      </c>
      <c r="G70" s="34" t="s">
        <v>46</v>
      </c>
      <c r="H70" s="34" t="s">
        <v>57</v>
      </c>
      <c r="I70" s="35" t="n">
        <v>3.0</v>
      </c>
      <c r="J70" s="35"/>
      <c r="K70" s="37" t="n">
        <v>1.0</v>
      </c>
    </row>
    <row r="71">
      <c r="A71" s="35" t="s">
        <v>46</v>
      </c>
      <c r="B71" s="34" t="s">
        <v>46</v>
      </c>
      <c r="C71" s="35" t="s">
        <v>46</v>
      </c>
      <c r="D71" s="35" t="s">
        <v>48</v>
      </c>
      <c r="E71" s="34" t="s">
        <v>92</v>
      </c>
      <c r="F71" s="35" t="s">
        <v>46</v>
      </c>
      <c r="G71" s="34" t="s">
        <v>46</v>
      </c>
      <c r="H71" s="34" t="s">
        <v>57</v>
      </c>
      <c r="I71" s="35" t="n">
        <v>3.0</v>
      </c>
      <c r="J71" s="35"/>
      <c r="K71" s="37" t="n">
        <v>1.0</v>
      </c>
    </row>
    <row r="72">
      <c r="A72" s="35" t="s">
        <v>46</v>
      </c>
      <c r="B72" s="34" t="s">
        <v>46</v>
      </c>
      <c r="C72" s="35" t="s">
        <v>46</v>
      </c>
      <c r="D72" s="35" t="s">
        <v>48</v>
      </c>
      <c r="E72" s="34" t="s">
        <v>93</v>
      </c>
      <c r="F72" s="35" t="s">
        <v>46</v>
      </c>
      <c r="G72" s="34" t="s">
        <v>46</v>
      </c>
      <c r="H72" s="34" t="s">
        <v>57</v>
      </c>
      <c r="I72" s="35" t="n">
        <v>3.0</v>
      </c>
      <c r="J72" s="35"/>
      <c r="K72" s="37" t="n">
        <v>2.0</v>
      </c>
    </row>
    <row r="73">
      <c r="A73" s="35" t="s">
        <v>46</v>
      </c>
      <c r="B73" s="34" t="s">
        <v>46</v>
      </c>
      <c r="C73" s="35" t="s">
        <v>46</v>
      </c>
      <c r="D73" s="35" t="s">
        <v>48</v>
      </c>
      <c r="E73" s="34" t="s">
        <v>94</v>
      </c>
      <c r="F73" s="35" t="s">
        <v>46</v>
      </c>
      <c r="G73" s="34" t="s">
        <v>46</v>
      </c>
      <c r="H73" s="34" t="s">
        <v>57</v>
      </c>
      <c r="I73" s="35" t="n">
        <v>3.0</v>
      </c>
      <c r="J73" s="35"/>
      <c r="K73" s="37" t="n">
        <v>1.0</v>
      </c>
    </row>
    <row r="74">
      <c r="A74" s="35" t="s">
        <v>46</v>
      </c>
      <c r="B74" s="34" t="s">
        <v>46</v>
      </c>
      <c r="C74" s="35" t="s">
        <v>46</v>
      </c>
      <c r="D74" s="35" t="s">
        <v>48</v>
      </c>
      <c r="E74" s="34" t="s">
        <v>95</v>
      </c>
      <c r="F74" s="35" t="s">
        <v>46</v>
      </c>
      <c r="G74" s="34" t="s">
        <v>46</v>
      </c>
      <c r="H74" s="34" t="s">
        <v>57</v>
      </c>
      <c r="I74" s="35" t="n">
        <v>3.0</v>
      </c>
      <c r="J74" s="35"/>
      <c r="K74" s="37" t="n">
        <v>1.0</v>
      </c>
    </row>
    <row r="75">
      <c r="A75" s="35" t="s">
        <v>46</v>
      </c>
      <c r="B75" s="34" t="s">
        <v>46</v>
      </c>
      <c r="C75" s="35" t="s">
        <v>46</v>
      </c>
      <c r="D75" s="35" t="s">
        <v>41</v>
      </c>
      <c r="E75" s="34" t="s">
        <v>96</v>
      </c>
      <c r="F75" s="35" t="s">
        <v>46</v>
      </c>
      <c r="G75" s="34" t="s">
        <v>46</v>
      </c>
      <c r="H75" s="34" t="s">
        <v>46</v>
      </c>
      <c r="I75" s="35" t="n">
        <v>3.0</v>
      </c>
      <c r="J75" s="35"/>
      <c r="K75" s="37" t="n">
        <v>2.0</v>
      </c>
    </row>
    <row r="76">
      <c r="A76" s="35" t="s">
        <v>46</v>
      </c>
      <c r="B76" s="34" t="s">
        <v>46</v>
      </c>
      <c r="C76" s="35" t="s">
        <v>46</v>
      </c>
      <c r="D76" s="35" t="s">
        <v>46</v>
      </c>
      <c r="E76" s="34" t="s">
        <v>46</v>
      </c>
      <c r="F76" s="35" t="n">
        <v>0.0</v>
      </c>
      <c r="G76" s="34" t="s">
        <v>81</v>
      </c>
      <c r="H76" s="34" t="s">
        <v>46</v>
      </c>
      <c r="I76" s="35"/>
      <c r="J76" s="35"/>
      <c r="K76" s="37" t="n"/>
    </row>
    <row r="77">
      <c r="A77" s="35" t="s">
        <v>46</v>
      </c>
      <c r="B77" s="34" t="s">
        <v>46</v>
      </c>
      <c r="C77" s="35" t="s">
        <v>46</v>
      </c>
      <c r="D77" s="35" t="s">
        <v>46</v>
      </c>
      <c r="E77" s="34" t="s">
        <v>46</v>
      </c>
      <c r="F77" s="35" t="n">
        <v>1.0</v>
      </c>
      <c r="G77" s="34" t="s">
        <v>81</v>
      </c>
      <c r="H77" s="34" t="s">
        <v>46</v>
      </c>
      <c r="I77" s="35"/>
      <c r="J77" s="35"/>
      <c r="K77" s="37" t="n"/>
    </row>
    <row r="78">
      <c r="A78" s="35" t="s">
        <v>46</v>
      </c>
      <c r="B78" s="34" t="s">
        <v>46</v>
      </c>
      <c r="C78" s="35" t="s">
        <v>46</v>
      </c>
      <c r="D78" s="35" t="s">
        <v>46</v>
      </c>
      <c r="E78" s="34" t="s">
        <v>46</v>
      </c>
      <c r="F78" s="35" t="n">
        <v>2.0</v>
      </c>
      <c r="G78" s="34" t="s">
        <v>81</v>
      </c>
      <c r="H78" s="34" t="s">
        <v>46</v>
      </c>
      <c r="I78" s="35"/>
      <c r="J78" s="35"/>
      <c r="K78" s="37" t="n"/>
    </row>
    <row r="79">
      <c r="A79" s="35" t="s">
        <v>46</v>
      </c>
      <c r="B79" s="34" t="s">
        <v>46</v>
      </c>
      <c r="C79" s="35" t="s">
        <v>46</v>
      </c>
      <c r="D79" s="35" t="s">
        <v>46</v>
      </c>
      <c r="E79" s="34" t="s">
        <v>46</v>
      </c>
      <c r="F79" s="35" t="n">
        <v>3.0</v>
      </c>
      <c r="G79" s="34" t="s">
        <v>81</v>
      </c>
      <c r="H79" s="34" t="s">
        <v>46</v>
      </c>
      <c r="I79" s="35"/>
      <c r="J79" s="35"/>
      <c r="K79" s="37" t="n"/>
    </row>
    <row r="80">
      <c r="A80" s="35" t="s">
        <v>46</v>
      </c>
      <c r="B80" s="34" t="s">
        <v>46</v>
      </c>
      <c r="C80" s="35" t="s">
        <v>46</v>
      </c>
      <c r="D80" s="35" t="s">
        <v>41</v>
      </c>
      <c r="E80" s="34" t="s">
        <v>97</v>
      </c>
      <c r="F80" s="35" t="s">
        <v>46</v>
      </c>
      <c r="G80" s="34" t="s">
        <v>46</v>
      </c>
      <c r="H80" s="34" t="s">
        <v>46</v>
      </c>
      <c r="I80" s="35" t="n">
        <v>3.0</v>
      </c>
      <c r="J80" s="35"/>
      <c r="K80" s="37" t="n">
        <v>2.0</v>
      </c>
    </row>
    <row r="81">
      <c r="A81" s="35" t="s">
        <v>46</v>
      </c>
      <c r="B81" s="34" t="s">
        <v>46</v>
      </c>
      <c r="C81" s="35" t="s">
        <v>46</v>
      </c>
      <c r="D81" s="35" t="s">
        <v>46</v>
      </c>
      <c r="E81" s="34" t="s">
        <v>46</v>
      </c>
      <c r="F81" s="35" t="n">
        <v>0.0</v>
      </c>
      <c r="G81" s="34" t="s">
        <v>81</v>
      </c>
      <c r="H81" s="34" t="s">
        <v>46</v>
      </c>
      <c r="I81" s="35"/>
      <c r="J81" s="35"/>
      <c r="K81" s="37" t="n"/>
    </row>
    <row r="82">
      <c r="A82" s="35" t="s">
        <v>46</v>
      </c>
      <c r="B82" s="34" t="s">
        <v>46</v>
      </c>
      <c r="C82" s="35" t="s">
        <v>46</v>
      </c>
      <c r="D82" s="35" t="s">
        <v>46</v>
      </c>
      <c r="E82" s="34" t="s">
        <v>46</v>
      </c>
      <c r="F82" s="35" t="n">
        <v>1.0</v>
      </c>
      <c r="G82" s="34" t="s">
        <v>81</v>
      </c>
      <c r="H82" s="34" t="s">
        <v>46</v>
      </c>
      <c r="I82" s="35"/>
      <c r="J82" s="35"/>
      <c r="K82" s="37" t="n"/>
    </row>
    <row r="83">
      <c r="A83" s="35" t="s">
        <v>46</v>
      </c>
      <c r="B83" s="34" t="s">
        <v>46</v>
      </c>
      <c r="C83" s="35" t="s">
        <v>46</v>
      </c>
      <c r="D83" s="35" t="s">
        <v>46</v>
      </c>
      <c r="E83" s="34" t="s">
        <v>46</v>
      </c>
      <c r="F83" s="35" t="n">
        <v>2.0</v>
      </c>
      <c r="G83" s="34" t="s">
        <v>81</v>
      </c>
      <c r="H83" s="34" t="s">
        <v>46</v>
      </c>
      <c r="I83" s="35"/>
      <c r="J83" s="35"/>
      <c r="K83" s="37" t="n"/>
    </row>
    <row r="84">
      <c r="A84" s="35" t="s">
        <v>46</v>
      </c>
      <c r="B84" s="34" t="s">
        <v>46</v>
      </c>
      <c r="C84" s="35" t="s">
        <v>46</v>
      </c>
      <c r="D84" s="35" t="s">
        <v>46</v>
      </c>
      <c r="E84" s="34" t="s">
        <v>46</v>
      </c>
      <c r="F84" s="35" t="n">
        <v>3.0</v>
      </c>
      <c r="G84" s="34" t="s">
        <v>81</v>
      </c>
      <c r="H84" s="34" t="s">
        <v>46</v>
      </c>
      <c r="I84" s="35"/>
      <c r="J84" s="35"/>
      <c r="K84" s="37" t="n"/>
    </row>
    <row r="85">
      <c r="A85" s="35" t="s">
        <v>46</v>
      </c>
      <c r="B85" s="34" t="s">
        <v>46</v>
      </c>
      <c r="C85" s="35" t="s">
        <v>46</v>
      </c>
      <c r="D85" s="35" t="s">
        <v>41</v>
      </c>
      <c r="E85" s="34" t="s">
        <v>98</v>
      </c>
      <c r="F85" s="35" t="s">
        <v>46</v>
      </c>
      <c r="G85" s="34" t="s">
        <v>46</v>
      </c>
      <c r="H85" s="34" t="s">
        <v>46</v>
      </c>
      <c r="I85" s="35" t="n">
        <v>3.0</v>
      </c>
      <c r="J85" s="35"/>
      <c r="K85" s="37" t="n">
        <v>2.0</v>
      </c>
    </row>
    <row r="86">
      <c r="A86" s="35" t="s">
        <v>46</v>
      </c>
      <c r="B86" s="34" t="s">
        <v>46</v>
      </c>
      <c r="C86" s="35" t="s">
        <v>46</v>
      </c>
      <c r="D86" s="35" t="s">
        <v>46</v>
      </c>
      <c r="E86" s="34" t="s">
        <v>46</v>
      </c>
      <c r="F86" s="35" t="n">
        <v>0.0</v>
      </c>
      <c r="G86" s="34" t="s">
        <v>81</v>
      </c>
      <c r="H86" s="34" t="s">
        <v>46</v>
      </c>
      <c r="I86" s="35"/>
      <c r="J86" s="35"/>
      <c r="K86" s="37" t="n"/>
    </row>
    <row r="87">
      <c r="A87" s="35" t="s">
        <v>46</v>
      </c>
      <c r="B87" s="34" t="s">
        <v>46</v>
      </c>
      <c r="C87" s="35" t="s">
        <v>46</v>
      </c>
      <c r="D87" s="35" t="s">
        <v>46</v>
      </c>
      <c r="E87" s="34" t="s">
        <v>46</v>
      </c>
      <c r="F87" s="35" t="n">
        <v>1.0</v>
      </c>
      <c r="G87" s="34" t="s">
        <v>81</v>
      </c>
      <c r="H87" s="34" t="s">
        <v>46</v>
      </c>
      <c r="I87" s="35"/>
      <c r="J87" s="35"/>
      <c r="K87" s="37" t="n"/>
    </row>
    <row r="88">
      <c r="A88" s="35" t="s">
        <v>46</v>
      </c>
      <c r="B88" s="34" t="s">
        <v>46</v>
      </c>
      <c r="C88" s="35" t="s">
        <v>46</v>
      </c>
      <c r="D88" s="35" t="s">
        <v>46</v>
      </c>
      <c r="E88" s="34" t="s">
        <v>46</v>
      </c>
      <c r="F88" s="35" t="n">
        <v>2.0</v>
      </c>
      <c r="G88" s="34" t="s">
        <v>81</v>
      </c>
      <c r="H88" s="34" t="s">
        <v>46</v>
      </c>
      <c r="I88" s="35"/>
      <c r="J88" s="35"/>
      <c r="K88" s="37" t="n"/>
    </row>
    <row r="89">
      <c r="A89" s="35" t="s">
        <v>46</v>
      </c>
      <c r="B89" s="34" t="s">
        <v>46</v>
      </c>
      <c r="C89" s="35" t="s">
        <v>46</v>
      </c>
      <c r="D89" s="35" t="s">
        <v>46</v>
      </c>
      <c r="E89" s="34" t="s">
        <v>46</v>
      </c>
      <c r="F89" s="35" t="n">
        <v>3.0</v>
      </c>
      <c r="G89" s="34" t="s">
        <v>81</v>
      </c>
      <c r="H89" s="34" t="s">
        <v>46</v>
      </c>
      <c r="I89" s="35"/>
      <c r="J89" s="35"/>
      <c r="K89" s="37" t="n"/>
    </row>
    <row r="90">
      <c r="A90" s="35" t="s">
        <v>46</v>
      </c>
      <c r="B90" s="34" t="s">
        <v>46</v>
      </c>
      <c r="C90" s="35" t="s">
        <v>46</v>
      </c>
      <c r="D90" s="35" t="s">
        <v>41</v>
      </c>
      <c r="E90" s="34" t="s">
        <v>99</v>
      </c>
      <c r="F90" s="35" t="s">
        <v>46</v>
      </c>
      <c r="G90" s="34" t="s">
        <v>46</v>
      </c>
      <c r="H90" s="34" t="s">
        <v>46</v>
      </c>
      <c r="I90" s="35" t="n">
        <v>3.0</v>
      </c>
      <c r="J90" s="35"/>
      <c r="K90" s="37" t="n">
        <v>2.0</v>
      </c>
    </row>
    <row r="91">
      <c r="A91" s="35" t="s">
        <v>46</v>
      </c>
      <c r="B91" s="34" t="s">
        <v>46</v>
      </c>
      <c r="C91" s="35" t="s">
        <v>46</v>
      </c>
      <c r="D91" s="35" t="s">
        <v>46</v>
      </c>
      <c r="E91" s="34" t="s">
        <v>46</v>
      </c>
      <c r="F91" s="35" t="n">
        <v>0.0</v>
      </c>
      <c r="G91" s="34" t="s">
        <v>81</v>
      </c>
      <c r="H91" s="34" t="s">
        <v>46</v>
      </c>
      <c r="I91" s="35"/>
      <c r="J91" s="35"/>
      <c r="K91" s="37" t="n"/>
    </row>
    <row r="92">
      <c r="A92" s="35" t="s">
        <v>46</v>
      </c>
      <c r="B92" s="34" t="s">
        <v>46</v>
      </c>
      <c r="C92" s="35" t="s">
        <v>46</v>
      </c>
      <c r="D92" s="35" t="s">
        <v>46</v>
      </c>
      <c r="E92" s="34" t="s">
        <v>46</v>
      </c>
      <c r="F92" s="35" t="n">
        <v>1.0</v>
      </c>
      <c r="G92" s="34" t="s">
        <v>81</v>
      </c>
      <c r="H92" s="34" t="s">
        <v>46</v>
      </c>
      <c r="I92" s="35"/>
      <c r="J92" s="35"/>
      <c r="K92" s="37" t="n"/>
    </row>
    <row r="93">
      <c r="A93" s="35" t="s">
        <v>46</v>
      </c>
      <c r="B93" s="34" t="s">
        <v>46</v>
      </c>
      <c r="C93" s="35" t="s">
        <v>46</v>
      </c>
      <c r="D93" s="35" t="s">
        <v>46</v>
      </c>
      <c r="E93" s="34" t="s">
        <v>46</v>
      </c>
      <c r="F93" s="35" t="n">
        <v>2.0</v>
      </c>
      <c r="G93" s="34" t="s">
        <v>81</v>
      </c>
      <c r="H93" s="34" t="s">
        <v>46</v>
      </c>
      <c r="I93" s="35"/>
      <c r="J93" s="35"/>
      <c r="K93" s="37" t="n"/>
    </row>
    <row r="94">
      <c r="A94" s="35" t="s">
        <v>46</v>
      </c>
      <c r="B94" s="34" t="s">
        <v>46</v>
      </c>
      <c r="C94" s="35" t="s">
        <v>46</v>
      </c>
      <c r="D94" s="35" t="s">
        <v>46</v>
      </c>
      <c r="E94" s="34" t="s">
        <v>46</v>
      </c>
      <c r="F94" s="35" t="n">
        <v>3.0</v>
      </c>
      <c r="G94" s="34" t="s">
        <v>81</v>
      </c>
      <c r="H94" s="34" t="s">
        <v>46</v>
      </c>
      <c r="I94" s="35"/>
      <c r="J94" s="35"/>
      <c r="K94" s="37" t="n"/>
    </row>
    <row r="95">
      <c r="A95" s="35" t="s">
        <v>100</v>
      </c>
      <c r="B95" s="34" t="s">
        <v>101</v>
      </c>
      <c r="C95" s="35" t="s">
        <v>102</v>
      </c>
      <c r="D95" s="34" t="s">
        <v>46</v>
      </c>
      <c r="E95" s="34" t="s">
        <v>46</v>
      </c>
      <c r="F95" s="34" t="s">
        <v>46</v>
      </c>
      <c r="G95" s="34" t="s">
        <v>46</v>
      </c>
      <c r="H95" s="34" t="s">
        <v>46</v>
      </c>
      <c r="I95" s="34" t="s">
        <v>46</v>
      </c>
      <c r="J95" s="34" t="s">
        <v>46</v>
      </c>
      <c r="K95" s="34" t="s">
        <v>46</v>
      </c>
    </row>
    <row r="96">
      <c r="A96" s="35" t="s">
        <v>46</v>
      </c>
      <c r="B96" s="34" t="s">
        <v>46</v>
      </c>
      <c r="C96" s="35" t="s">
        <v>46</v>
      </c>
      <c r="D96" s="35" t="s">
        <v>48</v>
      </c>
      <c r="E96" s="34" t="s">
        <v>103</v>
      </c>
      <c r="F96" s="35" t="s">
        <v>46</v>
      </c>
      <c r="G96" s="34" t="s">
        <v>46</v>
      </c>
      <c r="H96" s="34" t="s">
        <v>57</v>
      </c>
      <c r="I96" s="35" t="n">
        <v>5.0</v>
      </c>
      <c r="J96" s="35"/>
      <c r="K96" s="37" t="n">
        <v>2.0</v>
      </c>
    </row>
    <row r="97">
      <c r="A97" s="35" t="s">
        <v>46</v>
      </c>
      <c r="B97" s="34" t="s">
        <v>46</v>
      </c>
      <c r="C97" s="35" t="s">
        <v>46</v>
      </c>
      <c r="D97" s="35" t="s">
        <v>48</v>
      </c>
      <c r="E97" s="34" t="s">
        <v>104</v>
      </c>
      <c r="F97" s="35" t="s">
        <v>46</v>
      </c>
      <c r="G97" s="34" t="s">
        <v>46</v>
      </c>
      <c r="H97" s="34" t="s">
        <v>57</v>
      </c>
      <c r="I97" s="35" t="n">
        <v>5.0</v>
      </c>
      <c r="J97" s="35"/>
      <c r="K97" s="37" t="n">
        <v>2.0</v>
      </c>
    </row>
    <row r="98">
      <c r="A98" s="35" t="s">
        <v>46</v>
      </c>
      <c r="B98" s="34" t="s">
        <v>46</v>
      </c>
      <c r="C98" s="35" t="s">
        <v>46</v>
      </c>
      <c r="D98" s="35" t="s">
        <v>48</v>
      </c>
      <c r="E98" s="34" t="s">
        <v>105</v>
      </c>
      <c r="F98" s="35" t="s">
        <v>46</v>
      </c>
      <c r="G98" s="34" t="s">
        <v>46</v>
      </c>
      <c r="H98" s="34" t="s">
        <v>57</v>
      </c>
      <c r="I98" s="35" t="n">
        <v>5.0</v>
      </c>
      <c r="J98" s="35"/>
      <c r="K98" s="37" t="n">
        <v>2.0</v>
      </c>
    </row>
    <row r="99">
      <c r="A99" s="35" t="s">
        <v>46</v>
      </c>
      <c r="B99" s="34" t="s">
        <v>46</v>
      </c>
      <c r="C99" s="35" t="s">
        <v>46</v>
      </c>
      <c r="D99" s="35" t="s">
        <v>48</v>
      </c>
      <c r="E99" s="34" t="s">
        <v>106</v>
      </c>
      <c r="F99" s="35" t="s">
        <v>46</v>
      </c>
      <c r="G99" s="34" t="s">
        <v>46</v>
      </c>
      <c r="H99" s="34" t="s">
        <v>57</v>
      </c>
      <c r="I99" s="35" t="n">
        <v>5.0</v>
      </c>
      <c r="J99" s="35"/>
      <c r="K99" s="37" t="n">
        <v>2.0</v>
      </c>
    </row>
    <row r="100">
      <c r="A100" s="35" t="s">
        <v>46</v>
      </c>
      <c r="B100" s="34" t="s">
        <v>46</v>
      </c>
      <c r="C100" s="35" t="s">
        <v>46</v>
      </c>
      <c r="D100" s="35" t="s">
        <v>41</v>
      </c>
      <c r="E100" s="34" t="s">
        <v>107</v>
      </c>
      <c r="F100" s="35" t="s">
        <v>46</v>
      </c>
      <c r="G100" s="34" t="s">
        <v>46</v>
      </c>
      <c r="H100" s="34" t="s">
        <v>46</v>
      </c>
      <c r="I100" s="35" t="n">
        <v>5.0</v>
      </c>
      <c r="J100" s="35"/>
      <c r="K100" s="37" t="n">
        <v>2.0</v>
      </c>
    </row>
    <row r="101">
      <c r="A101" s="35" t="s">
        <v>46</v>
      </c>
      <c r="B101" s="34" t="s">
        <v>46</v>
      </c>
      <c r="C101" s="35" t="s">
        <v>46</v>
      </c>
      <c r="D101" s="35" t="s">
        <v>46</v>
      </c>
      <c r="E101" s="34" t="s">
        <v>46</v>
      </c>
      <c r="F101" s="35" t="n">
        <v>0.0</v>
      </c>
      <c r="G101" s="34" t="s">
        <v>81</v>
      </c>
      <c r="H101" s="34" t="s">
        <v>46</v>
      </c>
      <c r="I101" s="35"/>
      <c r="J101" s="35"/>
      <c r="K101" s="37" t="n"/>
    </row>
    <row r="102">
      <c r="A102" s="35" t="s">
        <v>46</v>
      </c>
      <c r="B102" s="34" t="s">
        <v>46</v>
      </c>
      <c r="C102" s="35" t="s">
        <v>46</v>
      </c>
      <c r="D102" s="35" t="s">
        <v>46</v>
      </c>
      <c r="E102" s="34" t="s">
        <v>46</v>
      </c>
      <c r="F102" s="35" t="n">
        <v>1.0</v>
      </c>
      <c r="G102" s="34" t="s">
        <v>81</v>
      </c>
      <c r="H102" s="34" t="s">
        <v>46</v>
      </c>
      <c r="I102" s="35"/>
      <c r="J102" s="35"/>
      <c r="K102" s="37" t="n"/>
    </row>
    <row r="103">
      <c r="A103" s="35" t="s">
        <v>46</v>
      </c>
      <c r="B103" s="34" t="s">
        <v>46</v>
      </c>
      <c r="C103" s="35" t="s">
        <v>46</v>
      </c>
      <c r="D103" s="35" t="s">
        <v>46</v>
      </c>
      <c r="E103" s="34" t="s">
        <v>46</v>
      </c>
      <c r="F103" s="35" t="n">
        <v>2.0</v>
      </c>
      <c r="G103" s="34" t="s">
        <v>81</v>
      </c>
      <c r="H103" s="34" t="s">
        <v>46</v>
      </c>
      <c r="I103" s="35"/>
      <c r="J103" s="35"/>
      <c r="K103" s="37" t="n"/>
    </row>
    <row r="104">
      <c r="A104" s="35" t="s">
        <v>46</v>
      </c>
      <c r="B104" s="34" t="s">
        <v>46</v>
      </c>
      <c r="C104" s="35" t="s">
        <v>46</v>
      </c>
      <c r="D104" s="35" t="s">
        <v>46</v>
      </c>
      <c r="E104" s="34" t="s">
        <v>46</v>
      </c>
      <c r="F104" s="35" t="n">
        <v>3.0</v>
      </c>
      <c r="G104" s="34" t="s">
        <v>81</v>
      </c>
      <c r="H104" s="34" t="s">
        <v>46</v>
      </c>
      <c r="I104" s="35"/>
      <c r="J104" s="35"/>
      <c r="K104" s="37" t="n"/>
    </row>
    <row r="105">
      <c r="A105" s="35" t="s">
        <v>46</v>
      </c>
      <c r="B105" s="34" t="s">
        <v>46</v>
      </c>
      <c r="C105" s="35" t="s">
        <v>46</v>
      </c>
      <c r="D105" s="35" t="s">
        <v>41</v>
      </c>
      <c r="E105" s="34" t="s">
        <v>108</v>
      </c>
      <c r="F105" s="35" t="s">
        <v>46</v>
      </c>
      <c r="G105" s="34" t="s">
        <v>46</v>
      </c>
      <c r="H105" s="34" t="s">
        <v>46</v>
      </c>
      <c r="I105" s="35" t="n">
        <v>5.0</v>
      </c>
      <c r="J105" s="35"/>
      <c r="K105" s="37" t="n">
        <v>2.0</v>
      </c>
    </row>
    <row r="106">
      <c r="A106" s="35" t="s">
        <v>46</v>
      </c>
      <c r="B106" s="34" t="s">
        <v>46</v>
      </c>
      <c r="C106" s="35" t="s">
        <v>46</v>
      </c>
      <c r="D106" s="35" t="s">
        <v>46</v>
      </c>
      <c r="E106" s="34" t="s">
        <v>46</v>
      </c>
      <c r="F106" s="35" t="n">
        <v>0.0</v>
      </c>
      <c r="G106" s="34" t="s">
        <v>81</v>
      </c>
      <c r="H106" s="34" t="s">
        <v>46</v>
      </c>
      <c r="I106" s="35"/>
      <c r="J106" s="35"/>
      <c r="K106" s="37" t="n"/>
    </row>
    <row r="107">
      <c r="A107" s="35" t="s">
        <v>46</v>
      </c>
      <c r="B107" s="34" t="s">
        <v>46</v>
      </c>
      <c r="C107" s="35" t="s">
        <v>46</v>
      </c>
      <c r="D107" s="35" t="s">
        <v>46</v>
      </c>
      <c r="E107" s="34" t="s">
        <v>46</v>
      </c>
      <c r="F107" s="35" t="n">
        <v>1.0</v>
      </c>
      <c r="G107" s="34" t="s">
        <v>81</v>
      </c>
      <c r="H107" s="34" t="s">
        <v>46</v>
      </c>
      <c r="I107" s="35"/>
      <c r="J107" s="35"/>
      <c r="K107" s="37" t="n"/>
    </row>
    <row r="108">
      <c r="A108" s="35" t="s">
        <v>46</v>
      </c>
      <c r="B108" s="34" t="s">
        <v>46</v>
      </c>
      <c r="C108" s="35" t="s">
        <v>46</v>
      </c>
      <c r="D108" s="35" t="s">
        <v>46</v>
      </c>
      <c r="E108" s="34" t="s">
        <v>46</v>
      </c>
      <c r="F108" s="35" t="n">
        <v>2.0</v>
      </c>
      <c r="G108" s="34" t="s">
        <v>81</v>
      </c>
      <c r="H108" s="34" t="s">
        <v>46</v>
      </c>
      <c r="I108" s="35"/>
      <c r="J108" s="35"/>
      <c r="K108" s="37" t="n"/>
    </row>
    <row r="109">
      <c r="A109" s="35" t="s">
        <v>46</v>
      </c>
      <c r="B109" s="34" t="s">
        <v>46</v>
      </c>
      <c r="C109" s="35" t="s">
        <v>46</v>
      </c>
      <c r="D109" s="35" t="s">
        <v>46</v>
      </c>
      <c r="E109" s="34" t="s">
        <v>46</v>
      </c>
      <c r="F109" s="35" t="n">
        <v>3.0</v>
      </c>
      <c r="G109" s="34" t="s">
        <v>81</v>
      </c>
      <c r="H109" s="34" t="s">
        <v>46</v>
      </c>
      <c r="I109" s="35"/>
      <c r="J109" s="35"/>
      <c r="K109" s="37" t="n"/>
    </row>
    <row r="110">
      <c r="A110" s="35" t="s">
        <v>46</v>
      </c>
      <c r="B110" s="34" t="s">
        <v>46</v>
      </c>
      <c r="C110" s="35" t="s">
        <v>46</v>
      </c>
      <c r="D110" s="35" t="s">
        <v>41</v>
      </c>
      <c r="E110" s="34" t="s">
        <v>109</v>
      </c>
      <c r="F110" s="35" t="s">
        <v>46</v>
      </c>
      <c r="G110" s="34" t="s">
        <v>46</v>
      </c>
      <c r="H110" s="34" t="s">
        <v>46</v>
      </c>
      <c r="I110" s="35" t="n">
        <v>5.0</v>
      </c>
      <c r="J110" s="35"/>
      <c r="K110" s="37" t="n">
        <v>2.0</v>
      </c>
    </row>
    <row r="111">
      <c r="A111" s="35" t="s">
        <v>46</v>
      </c>
      <c r="B111" s="34" t="s">
        <v>46</v>
      </c>
      <c r="C111" s="35" t="s">
        <v>46</v>
      </c>
      <c r="D111" s="35" t="s">
        <v>46</v>
      </c>
      <c r="E111" s="34" t="s">
        <v>46</v>
      </c>
      <c r="F111" s="35" t="n">
        <v>0.0</v>
      </c>
      <c r="G111" s="34" t="s">
        <v>81</v>
      </c>
      <c r="H111" s="34" t="s">
        <v>46</v>
      </c>
      <c r="I111" s="35"/>
      <c r="J111" s="35"/>
      <c r="K111" s="37" t="n"/>
    </row>
    <row r="112">
      <c r="A112" s="35" t="s">
        <v>46</v>
      </c>
      <c r="B112" s="34" t="s">
        <v>46</v>
      </c>
      <c r="C112" s="35" t="s">
        <v>46</v>
      </c>
      <c r="D112" s="35" t="s">
        <v>46</v>
      </c>
      <c r="E112" s="34" t="s">
        <v>46</v>
      </c>
      <c r="F112" s="35" t="n">
        <v>1.0</v>
      </c>
      <c r="G112" s="34" t="s">
        <v>81</v>
      </c>
      <c r="H112" s="34" t="s">
        <v>46</v>
      </c>
      <c r="I112" s="35"/>
      <c r="J112" s="35"/>
      <c r="K112" s="37" t="n"/>
    </row>
    <row r="113">
      <c r="A113" s="35" t="s">
        <v>46</v>
      </c>
      <c r="B113" s="34" t="s">
        <v>46</v>
      </c>
      <c r="C113" s="35" t="s">
        <v>46</v>
      </c>
      <c r="D113" s="35" t="s">
        <v>46</v>
      </c>
      <c r="E113" s="34" t="s">
        <v>46</v>
      </c>
      <c r="F113" s="35" t="n">
        <v>2.0</v>
      </c>
      <c r="G113" s="34" t="s">
        <v>81</v>
      </c>
      <c r="H113" s="34" t="s">
        <v>46</v>
      </c>
      <c r="I113" s="35"/>
      <c r="J113" s="35"/>
      <c r="K113" s="37" t="n"/>
    </row>
    <row r="114">
      <c r="A114" s="35" t="s">
        <v>46</v>
      </c>
      <c r="B114" s="34" t="s">
        <v>46</v>
      </c>
      <c r="C114" s="35" t="s">
        <v>46</v>
      </c>
      <c r="D114" s="35" t="s">
        <v>46</v>
      </c>
      <c r="E114" s="34" t="s">
        <v>46</v>
      </c>
      <c r="F114" s="35" t="n">
        <v>3.0</v>
      </c>
      <c r="G114" s="34" t="s">
        <v>81</v>
      </c>
      <c r="H114" s="34" t="s">
        <v>46</v>
      </c>
      <c r="I114" s="35"/>
      <c r="J114" s="35"/>
      <c r="K114" s="37" t="n"/>
    </row>
    <row r="115">
      <c r="A115" s="35" t="s">
        <v>46</v>
      </c>
      <c r="B115" s="34" t="s">
        <v>46</v>
      </c>
      <c r="C115" s="35" t="s">
        <v>46</v>
      </c>
      <c r="D115" s="35" t="s">
        <v>41</v>
      </c>
      <c r="E115" s="34" t="s">
        <v>110</v>
      </c>
      <c r="F115" s="35" t="s">
        <v>46</v>
      </c>
      <c r="G115" s="34" t="s">
        <v>46</v>
      </c>
      <c r="H115" s="34" t="s">
        <v>46</v>
      </c>
      <c r="I115" s="35" t="n">
        <v>5.0</v>
      </c>
      <c r="J115" s="35"/>
      <c r="K115" s="37" t="n">
        <v>2.0</v>
      </c>
    </row>
    <row r="116">
      <c r="A116" s="35" t="s">
        <v>46</v>
      </c>
      <c r="B116" s="34" t="s">
        <v>46</v>
      </c>
      <c r="C116" s="35" t="s">
        <v>46</v>
      </c>
      <c r="D116" s="35" t="s">
        <v>46</v>
      </c>
      <c r="E116" s="34" t="s">
        <v>46</v>
      </c>
      <c r="F116" s="35" t="n">
        <v>0.0</v>
      </c>
      <c r="G116" s="34" t="s">
        <v>81</v>
      </c>
      <c r="H116" s="34" t="s">
        <v>46</v>
      </c>
      <c r="I116" s="35"/>
      <c r="J116" s="35"/>
      <c r="K116" s="37" t="n"/>
    </row>
    <row r="117">
      <c r="A117" s="35" t="s">
        <v>46</v>
      </c>
      <c r="B117" s="34" t="s">
        <v>46</v>
      </c>
      <c r="C117" s="35" t="s">
        <v>46</v>
      </c>
      <c r="D117" s="35" t="s">
        <v>46</v>
      </c>
      <c r="E117" s="34" t="s">
        <v>46</v>
      </c>
      <c r="F117" s="35" t="n">
        <v>1.0</v>
      </c>
      <c r="G117" s="34" t="s">
        <v>81</v>
      </c>
      <c r="H117" s="34" t="s">
        <v>46</v>
      </c>
      <c r="I117" s="35"/>
      <c r="J117" s="35"/>
      <c r="K117" s="37" t="n"/>
    </row>
    <row r="118">
      <c r="A118" s="35" t="s">
        <v>46</v>
      </c>
      <c r="B118" s="34" t="s">
        <v>46</v>
      </c>
      <c r="C118" s="35" t="s">
        <v>46</v>
      </c>
      <c r="D118" s="35" t="s">
        <v>46</v>
      </c>
      <c r="E118" s="34" t="s">
        <v>46</v>
      </c>
      <c r="F118" s="35" t="n">
        <v>2.0</v>
      </c>
      <c r="G118" s="34" t="s">
        <v>81</v>
      </c>
      <c r="H118" s="34" t="s">
        <v>46</v>
      </c>
      <c r="I118" s="35"/>
      <c r="J118" s="35"/>
      <c r="K118" s="37" t="n"/>
    </row>
    <row r="119">
      <c r="A119" s="35" t="s">
        <v>46</v>
      </c>
      <c r="B119" s="34" t="s">
        <v>46</v>
      </c>
      <c r="C119" s="35" t="s">
        <v>46</v>
      </c>
      <c r="D119" s="35" t="s">
        <v>46</v>
      </c>
      <c r="E119" s="34" t="s">
        <v>46</v>
      </c>
      <c r="F119" s="35" t="n">
        <v>3.0</v>
      </c>
      <c r="G119" s="34" t="s">
        <v>81</v>
      </c>
      <c r="H119" s="34" t="s">
        <v>46</v>
      </c>
      <c r="I119" s="35"/>
      <c r="J119" s="35"/>
      <c r="K119" s="37" t="n"/>
    </row>
    <row r="120">
      <c r="A120" s="35" t="s">
        <v>46</v>
      </c>
      <c r="B120" s="34" t="s">
        <v>46</v>
      </c>
      <c r="C120" s="35" t="s">
        <v>46</v>
      </c>
      <c r="D120" s="35" t="s">
        <v>41</v>
      </c>
      <c r="E120" s="34" t="s">
        <v>111</v>
      </c>
      <c r="F120" s="35" t="s">
        <v>46</v>
      </c>
      <c r="G120" s="34" t="s">
        <v>46</v>
      </c>
      <c r="H120" s="34" t="s">
        <v>46</v>
      </c>
      <c r="I120" s="35" t="n">
        <v>5.0</v>
      </c>
      <c r="J120" s="35"/>
      <c r="K120" s="37" t="n">
        <v>2.0</v>
      </c>
    </row>
    <row r="121">
      <c r="A121" s="35" t="s">
        <v>46</v>
      </c>
      <c r="B121" s="34" t="s">
        <v>46</v>
      </c>
      <c r="C121" s="35" t="s">
        <v>46</v>
      </c>
      <c r="D121" s="35" t="s">
        <v>46</v>
      </c>
      <c r="E121" s="34" t="s">
        <v>46</v>
      </c>
      <c r="F121" s="35" t="n">
        <v>0.0</v>
      </c>
      <c r="G121" s="34" t="s">
        <v>112</v>
      </c>
      <c r="H121" s="34" t="s">
        <v>46</v>
      </c>
      <c r="I121" s="35"/>
      <c r="J121" s="35"/>
      <c r="K121" s="37" t="n"/>
    </row>
    <row r="122">
      <c r="A122" s="35" t="s">
        <v>46</v>
      </c>
      <c r="B122" s="34" t="s">
        <v>46</v>
      </c>
      <c r="C122" s="35" t="s">
        <v>46</v>
      </c>
      <c r="D122" s="35" t="s">
        <v>46</v>
      </c>
      <c r="E122" s="34" t="s">
        <v>46</v>
      </c>
      <c r="F122" s="35" t="n">
        <v>1.0</v>
      </c>
      <c r="G122" s="34" t="s">
        <v>113</v>
      </c>
      <c r="H122" s="34" t="s">
        <v>46</v>
      </c>
      <c r="I122" s="35"/>
      <c r="J122" s="35"/>
      <c r="K122" s="37" t="n"/>
    </row>
    <row r="123">
      <c r="A123" s="35" t="s">
        <v>46</v>
      </c>
      <c r="B123" s="34" t="s">
        <v>46</v>
      </c>
      <c r="C123" s="35" t="s">
        <v>46</v>
      </c>
      <c r="D123" s="35" t="s">
        <v>46</v>
      </c>
      <c r="E123" s="34" t="s">
        <v>46</v>
      </c>
      <c r="F123" s="35" t="n">
        <v>2.0</v>
      </c>
      <c r="G123" s="34" t="s">
        <v>114</v>
      </c>
      <c r="H123" s="34" t="s">
        <v>46</v>
      </c>
      <c r="I123" s="35"/>
      <c r="J123" s="35"/>
      <c r="K123" s="37" t="n"/>
    </row>
    <row r="124">
      <c r="A124" s="35" t="s">
        <v>46</v>
      </c>
      <c r="B124" s="34" t="s">
        <v>46</v>
      </c>
      <c r="C124" s="35" t="s">
        <v>46</v>
      </c>
      <c r="D124" s="35" t="s">
        <v>46</v>
      </c>
      <c r="E124" s="34" t="s">
        <v>46</v>
      </c>
      <c r="F124" s="35" t="n">
        <v>3.0</v>
      </c>
      <c r="G124" s="34" t="s">
        <v>115</v>
      </c>
      <c r="H124" s="34" t="s">
        <v>46</v>
      </c>
      <c r="I124" s="35"/>
      <c r="J124" s="35"/>
      <c r="K124" s="37" t="n"/>
    </row>
    <row r="125">
      <c r="A125" s="35" t="s">
        <v>46</v>
      </c>
      <c r="B125" s="34" t="s">
        <v>46</v>
      </c>
      <c r="C125" s="35" t="s">
        <v>46</v>
      </c>
      <c r="D125" s="35" t="s">
        <v>41</v>
      </c>
      <c r="E125" s="34" t="s">
        <v>116</v>
      </c>
      <c r="F125" s="35" t="s">
        <v>46</v>
      </c>
      <c r="G125" s="34" t="s">
        <v>46</v>
      </c>
      <c r="H125" s="34" t="s">
        <v>46</v>
      </c>
      <c r="I125" s="35" t="n">
        <v>5.0</v>
      </c>
      <c r="J125" s="35"/>
      <c r="K125" s="37" t="n">
        <v>2.0</v>
      </c>
    </row>
    <row r="126">
      <c r="A126" s="35" t="s">
        <v>46</v>
      </c>
      <c r="B126" s="34" t="s">
        <v>46</v>
      </c>
      <c r="C126" s="35" t="s">
        <v>46</v>
      </c>
      <c r="D126" s="35" t="s">
        <v>46</v>
      </c>
      <c r="E126" s="34" t="s">
        <v>46</v>
      </c>
      <c r="F126" s="35" t="n">
        <v>0.0</v>
      </c>
      <c r="G126" s="34" t="s">
        <v>117</v>
      </c>
      <c r="H126" s="34" t="s">
        <v>46</v>
      </c>
      <c r="I126" s="35"/>
      <c r="J126" s="35"/>
      <c r="K126" s="37" t="n"/>
    </row>
    <row r="127">
      <c r="A127" s="35" t="s">
        <v>46</v>
      </c>
      <c r="B127" s="34" t="s">
        <v>46</v>
      </c>
      <c r="C127" s="35" t="s">
        <v>46</v>
      </c>
      <c r="D127" s="35" t="s">
        <v>46</v>
      </c>
      <c r="E127" s="34" t="s">
        <v>46</v>
      </c>
      <c r="F127" s="35" t="n">
        <v>1.0</v>
      </c>
      <c r="G127" s="34" t="s">
        <v>118</v>
      </c>
      <c r="H127" s="34" t="s">
        <v>46</v>
      </c>
      <c r="I127" s="35"/>
      <c r="J127" s="35"/>
      <c r="K127" s="37" t="n"/>
    </row>
    <row r="128">
      <c r="A128" s="35" t="s">
        <v>46</v>
      </c>
      <c r="B128" s="34" t="s">
        <v>46</v>
      </c>
      <c r="C128" s="35" t="s">
        <v>46</v>
      </c>
      <c r="D128" s="35" t="s">
        <v>46</v>
      </c>
      <c r="E128" s="34" t="s">
        <v>46</v>
      </c>
      <c r="F128" s="35" t="n">
        <v>2.0</v>
      </c>
      <c r="G128" s="34" t="s">
        <v>119</v>
      </c>
      <c r="H128" s="34" t="s">
        <v>46</v>
      </c>
      <c r="I128" s="35"/>
      <c r="J128" s="35"/>
      <c r="K128" s="37" t="n"/>
    </row>
    <row r="129">
      <c r="A129" s="35" t="s">
        <v>46</v>
      </c>
      <c r="B129" s="34" t="s">
        <v>46</v>
      </c>
      <c r="C129" s="35" t="s">
        <v>46</v>
      </c>
      <c r="D129" s="35" t="s">
        <v>46</v>
      </c>
      <c r="E129" s="34" t="s">
        <v>46</v>
      </c>
      <c r="F129" s="35" t="n">
        <v>3.0</v>
      </c>
      <c r="G129" s="34" t="s">
        <v>120</v>
      </c>
      <c r="H129" s="34" t="s">
        <v>46</v>
      </c>
      <c r="I129" s="35"/>
      <c r="J129" s="35"/>
      <c r="K129" s="37" t="n"/>
    </row>
    <row r="130">
      <c r="A130" s="35" t="s">
        <v>46</v>
      </c>
      <c r="B130" s="34" t="s">
        <v>46</v>
      </c>
      <c r="C130" s="35" t="s">
        <v>46</v>
      </c>
      <c r="D130" s="35" t="s">
        <v>46</v>
      </c>
      <c r="E130" s="34" t="s">
        <v>46</v>
      </c>
      <c r="F130" s="35" t="s">
        <v>46</v>
      </c>
      <c r="G130" s="34" t="s">
        <v>46</v>
      </c>
      <c r="H130" s="34" t="s">
        <v>46</v>
      </c>
      <c r="I130" s="35"/>
      <c r="J130" s="35"/>
      <c r="K130" s="37" t="n"/>
    </row>
    <row r="131">
      <c r="A131" s="35" t="s">
        <v>46</v>
      </c>
      <c r="B131" s="34" t="s">
        <v>46</v>
      </c>
      <c r="C131" s="35" t="s">
        <v>46</v>
      </c>
      <c r="D131" s="35" t="s">
        <v>46</v>
      </c>
      <c r="E131" s="34" t="s">
        <v>46</v>
      </c>
      <c r="F131" s="35" t="s">
        <v>46</v>
      </c>
      <c r="G131" s="34" t="s">
        <v>46</v>
      </c>
      <c r="H131" s="34" t="s">
        <v>46</v>
      </c>
      <c r="I131" s="35"/>
      <c r="J131" s="35"/>
      <c r="K131" s="37" t="n"/>
    </row>
    <row r="132">
      <c r="A132" s="44" t="s">
        <v>18</v>
      </c>
      <c r="B132" s="45" t="s">
        <v>19</v>
      </c>
      <c r="C132" s="46" t="s">
        <v>11</v>
      </c>
      <c r="D132" s="47" t="s">
        <v>7</v>
      </c>
      <c r="E132" s="48" t="s">
        <v>1</v>
      </c>
      <c r="F132" s="49" t="s">
        <v>2</v>
      </c>
      <c r="G132" s="50" t="s">
        <v>9</v>
      </c>
      <c r="H132" s="51" t="s">
        <v>10</v>
      </c>
      <c r="I132" s="52" t="s">
        <v>3</v>
      </c>
      <c r="J132" s="53" t="s">
        <v>12</v>
      </c>
      <c r="K132" s="54" t="s">
        <v>4</v>
      </c>
      <c r="L132" s="55" t="s">
        <v>121</v>
      </c>
      <c r="M132" s="56" t="s">
        <v>5</v>
      </c>
      <c r="N132" s="57">
        <f>SUM(K133:K168)</f>
      </c>
    </row>
    <row r="133">
      <c r="A133" s="35" t="s">
        <v>122</v>
      </c>
      <c r="B133" s="34" t="s">
        <v>123</v>
      </c>
      <c r="C133" s="35" t="s">
        <v>124</v>
      </c>
      <c r="D133" s="34" t="s">
        <v>46</v>
      </c>
      <c r="E133" s="34" t="s">
        <v>46</v>
      </c>
      <c r="F133" s="34" t="s">
        <v>46</v>
      </c>
      <c r="G133" s="34" t="s">
        <v>46</v>
      </c>
      <c r="H133" s="34" t="s">
        <v>46</v>
      </c>
      <c r="I133" s="34" t="s">
        <v>46</v>
      </c>
      <c r="J133" s="34" t="s">
        <v>46</v>
      </c>
      <c r="K133" s="34" t="s">
        <v>46</v>
      </c>
    </row>
    <row r="134">
      <c r="A134" s="35" t="s">
        <v>46</v>
      </c>
      <c r="B134" s="34" t="s">
        <v>46</v>
      </c>
      <c r="C134" s="35" t="s">
        <v>46</v>
      </c>
      <c r="D134" s="35" t="s">
        <v>48</v>
      </c>
      <c r="E134" s="34" t="s">
        <v>125</v>
      </c>
      <c r="F134" s="35" t="s">
        <v>46</v>
      </c>
      <c r="G134" s="34" t="s">
        <v>46</v>
      </c>
      <c r="H134" s="34" t="s">
        <v>57</v>
      </c>
      <c r="I134" s="35" t="n">
        <v>4.0</v>
      </c>
      <c r="J134" s="35"/>
      <c r="K134" s="37" t="n">
        <v>1.0</v>
      </c>
    </row>
    <row r="135">
      <c r="A135" s="35" t="s">
        <v>46</v>
      </c>
      <c r="B135" s="34" t="s">
        <v>46</v>
      </c>
      <c r="C135" s="35" t="s">
        <v>46</v>
      </c>
      <c r="D135" s="35" t="s">
        <v>48</v>
      </c>
      <c r="E135" s="34" t="s">
        <v>126</v>
      </c>
      <c r="F135" s="35" t="s">
        <v>46</v>
      </c>
      <c r="G135" s="34" t="s">
        <v>46</v>
      </c>
      <c r="H135" s="34" t="s">
        <v>57</v>
      </c>
      <c r="I135" s="35" t="n">
        <v>4.0</v>
      </c>
      <c r="J135" s="35"/>
      <c r="K135" s="37" t="n">
        <v>1.0</v>
      </c>
    </row>
    <row r="136">
      <c r="A136" s="35" t="s">
        <v>46</v>
      </c>
      <c r="B136" s="34" t="s">
        <v>46</v>
      </c>
      <c r="C136" s="35" t="s">
        <v>46</v>
      </c>
      <c r="D136" s="35" t="s">
        <v>48</v>
      </c>
      <c r="E136" s="34" t="s">
        <v>127</v>
      </c>
      <c r="F136" s="35" t="s">
        <v>46</v>
      </c>
      <c r="G136" s="34" t="s">
        <v>46</v>
      </c>
      <c r="H136" s="34" t="s">
        <v>57</v>
      </c>
      <c r="I136" s="35" t="n">
        <v>4.0</v>
      </c>
      <c r="J136" s="35"/>
      <c r="K136" s="37" t="n">
        <v>1.0</v>
      </c>
    </row>
    <row r="137">
      <c r="A137" s="35" t="s">
        <v>46</v>
      </c>
      <c r="B137" s="34" t="s">
        <v>46</v>
      </c>
      <c r="C137" s="35" t="s">
        <v>46</v>
      </c>
      <c r="D137" s="35" t="s">
        <v>48</v>
      </c>
      <c r="E137" s="34" t="s">
        <v>128</v>
      </c>
      <c r="F137" s="35" t="s">
        <v>46</v>
      </c>
      <c r="G137" s="34" t="s">
        <v>46</v>
      </c>
      <c r="H137" s="34" t="s">
        <v>57</v>
      </c>
      <c r="I137" s="35" t="n">
        <v>4.0</v>
      </c>
      <c r="J137" s="35"/>
      <c r="K137" s="37" t="n">
        <v>1.0</v>
      </c>
    </row>
    <row r="138">
      <c r="A138" s="35" t="s">
        <v>46</v>
      </c>
      <c r="B138" s="34" t="s">
        <v>46</v>
      </c>
      <c r="C138" s="35" t="s">
        <v>46</v>
      </c>
      <c r="D138" s="35" t="s">
        <v>48</v>
      </c>
      <c r="E138" s="34" t="s">
        <v>129</v>
      </c>
      <c r="F138" s="35" t="s">
        <v>46</v>
      </c>
      <c r="G138" s="34" t="s">
        <v>46</v>
      </c>
      <c r="H138" s="34" t="s">
        <v>57</v>
      </c>
      <c r="I138" s="35" t="n">
        <v>4.0</v>
      </c>
      <c r="J138" s="35"/>
      <c r="K138" s="37" t="n">
        <v>1.0</v>
      </c>
    </row>
    <row r="139">
      <c r="A139" s="35" t="s">
        <v>46</v>
      </c>
      <c r="B139" s="34" t="s">
        <v>46</v>
      </c>
      <c r="C139" s="35" t="s">
        <v>46</v>
      </c>
      <c r="D139" s="35" t="s">
        <v>48</v>
      </c>
      <c r="E139" s="34" t="s">
        <v>130</v>
      </c>
      <c r="F139" s="35" t="s">
        <v>46</v>
      </c>
      <c r="G139" s="34" t="s">
        <v>131</v>
      </c>
      <c r="H139" s="34" t="s">
        <v>57</v>
      </c>
      <c r="I139" s="35" t="n">
        <v>4.0</v>
      </c>
      <c r="J139" s="35"/>
      <c r="K139" s="37" t="n">
        <v>2.0</v>
      </c>
    </row>
    <row r="140">
      <c r="A140" s="35" t="s">
        <v>46</v>
      </c>
      <c r="B140" s="34" t="s">
        <v>46</v>
      </c>
      <c r="C140" s="35" t="s">
        <v>46</v>
      </c>
      <c r="D140" s="35" t="s">
        <v>48</v>
      </c>
      <c r="E140" s="34" t="s">
        <v>132</v>
      </c>
      <c r="F140" s="35" t="s">
        <v>46</v>
      </c>
      <c r="G140" s="34" t="s">
        <v>46</v>
      </c>
      <c r="H140" s="34" t="s">
        <v>57</v>
      </c>
      <c r="I140" s="35" t="n">
        <v>4.0</v>
      </c>
      <c r="J140" s="35"/>
      <c r="K140" s="37" t="n">
        <v>1.0</v>
      </c>
    </row>
    <row r="141">
      <c r="A141" s="35" t="s">
        <v>46</v>
      </c>
      <c r="B141" s="34" t="s">
        <v>46</v>
      </c>
      <c r="C141" s="35" t="s">
        <v>46</v>
      </c>
      <c r="D141" s="35" t="s">
        <v>48</v>
      </c>
      <c r="E141" s="34" t="s">
        <v>133</v>
      </c>
      <c r="F141" s="35" t="s">
        <v>46</v>
      </c>
      <c r="G141" s="34" t="s">
        <v>134</v>
      </c>
      <c r="H141" s="34" t="s">
        <v>57</v>
      </c>
      <c r="I141" s="35" t="n">
        <v>4.0</v>
      </c>
      <c r="J141" s="35"/>
      <c r="K141" s="37" t="n">
        <v>1.0</v>
      </c>
    </row>
    <row r="142">
      <c r="A142" s="35" t="s">
        <v>46</v>
      </c>
      <c r="B142" s="34" t="s">
        <v>46</v>
      </c>
      <c r="C142" s="35" t="s">
        <v>46</v>
      </c>
      <c r="D142" s="35" t="s">
        <v>48</v>
      </c>
      <c r="E142" s="34" t="s">
        <v>135</v>
      </c>
      <c r="F142" s="35" t="s">
        <v>46</v>
      </c>
      <c r="G142" s="34" t="s">
        <v>136</v>
      </c>
      <c r="H142" s="34" t="s">
        <v>57</v>
      </c>
      <c r="I142" s="35" t="n">
        <v>4.0</v>
      </c>
      <c r="J142" s="35"/>
      <c r="K142" s="37" t="n">
        <v>2.0</v>
      </c>
    </row>
    <row r="143">
      <c r="A143" s="35" t="s">
        <v>46</v>
      </c>
      <c r="B143" s="34" t="s">
        <v>46</v>
      </c>
      <c r="C143" s="35" t="s">
        <v>46</v>
      </c>
      <c r="D143" s="35" t="s">
        <v>48</v>
      </c>
      <c r="E143" s="34" t="s">
        <v>137</v>
      </c>
      <c r="F143" s="35" t="s">
        <v>46</v>
      </c>
      <c r="G143" s="34" t="s">
        <v>136</v>
      </c>
      <c r="H143" s="34" t="s">
        <v>57</v>
      </c>
      <c r="I143" s="35" t="n">
        <v>4.0</v>
      </c>
      <c r="J143" s="35"/>
      <c r="K143" s="37" t="n">
        <v>2.0</v>
      </c>
    </row>
    <row r="144">
      <c r="A144" s="35" t="s">
        <v>46</v>
      </c>
      <c r="B144" s="34" t="s">
        <v>46</v>
      </c>
      <c r="C144" s="35" t="s">
        <v>46</v>
      </c>
      <c r="D144" s="35" t="s">
        <v>48</v>
      </c>
      <c r="E144" s="34" t="s">
        <v>138</v>
      </c>
      <c r="F144" s="35" t="s">
        <v>46</v>
      </c>
      <c r="G144" s="34" t="s">
        <v>46</v>
      </c>
      <c r="H144" s="34" t="s">
        <v>57</v>
      </c>
      <c r="I144" s="35" t="n">
        <v>1.0</v>
      </c>
      <c r="J144" s="35"/>
      <c r="K144" s="37" t="n">
        <v>1.0</v>
      </c>
    </row>
    <row r="145">
      <c r="A145" s="35" t="s">
        <v>46</v>
      </c>
      <c r="B145" s="34" t="s">
        <v>46</v>
      </c>
      <c r="C145" s="35" t="s">
        <v>46</v>
      </c>
      <c r="D145" s="35" t="s">
        <v>48</v>
      </c>
      <c r="E145" s="34" t="s">
        <v>139</v>
      </c>
      <c r="F145" s="35" t="s">
        <v>46</v>
      </c>
      <c r="G145" s="34" t="s">
        <v>46</v>
      </c>
      <c r="H145" s="34" t="s">
        <v>57</v>
      </c>
      <c r="I145" s="35" t="n">
        <v>1.0</v>
      </c>
      <c r="J145" s="35"/>
      <c r="K145" s="37" t="n">
        <v>1.0</v>
      </c>
    </row>
    <row r="146">
      <c r="A146" s="35" t="s">
        <v>46</v>
      </c>
      <c r="B146" s="34" t="s">
        <v>46</v>
      </c>
      <c r="C146" s="35" t="s">
        <v>46</v>
      </c>
      <c r="D146" s="35" t="s">
        <v>48</v>
      </c>
      <c r="E146" s="34" t="s">
        <v>138</v>
      </c>
      <c r="F146" s="35" t="s">
        <v>46</v>
      </c>
      <c r="G146" s="34" t="s">
        <v>46</v>
      </c>
      <c r="H146" s="34" t="s">
        <v>57</v>
      </c>
      <c r="I146" s="35" t="n">
        <v>1.0</v>
      </c>
      <c r="J146" s="35"/>
      <c r="K146" s="37" t="n">
        <v>1.0</v>
      </c>
    </row>
    <row r="147">
      <c r="A147" s="35" t="s">
        <v>46</v>
      </c>
      <c r="B147" s="34" t="s">
        <v>46</v>
      </c>
      <c r="C147" s="35" t="s">
        <v>46</v>
      </c>
      <c r="D147" s="35" t="s">
        <v>48</v>
      </c>
      <c r="E147" s="34" t="s">
        <v>140</v>
      </c>
      <c r="F147" s="35" t="s">
        <v>46</v>
      </c>
      <c r="G147" s="34" t="s">
        <v>46</v>
      </c>
      <c r="H147" s="34" t="s">
        <v>57</v>
      </c>
      <c r="I147" s="35" t="n">
        <v>1.0</v>
      </c>
      <c r="J147" s="35"/>
      <c r="K147" s="37" t="n">
        <v>1.0</v>
      </c>
    </row>
    <row r="148">
      <c r="A148" s="35" t="s">
        <v>46</v>
      </c>
      <c r="B148" s="34" t="s">
        <v>46</v>
      </c>
      <c r="C148" s="35" t="s">
        <v>46</v>
      </c>
      <c r="D148" s="35" t="s">
        <v>48</v>
      </c>
      <c r="E148" s="34" t="s">
        <v>141</v>
      </c>
      <c r="F148" s="35" t="s">
        <v>46</v>
      </c>
      <c r="G148" s="34" t="s">
        <v>46</v>
      </c>
      <c r="H148" s="34" t="s">
        <v>57</v>
      </c>
      <c r="I148" s="35" t="n">
        <v>4.0</v>
      </c>
      <c r="J148" s="35"/>
      <c r="K148" s="37" t="n">
        <v>1.0</v>
      </c>
    </row>
    <row r="149">
      <c r="A149" s="35" t="s">
        <v>46</v>
      </c>
      <c r="B149" s="34" t="s">
        <v>46</v>
      </c>
      <c r="C149" s="35" t="s">
        <v>46</v>
      </c>
      <c r="D149" s="35" t="s">
        <v>48</v>
      </c>
      <c r="E149" s="34" t="s">
        <v>142</v>
      </c>
      <c r="F149" s="35" t="s">
        <v>46</v>
      </c>
      <c r="G149" s="34" t="s">
        <v>136</v>
      </c>
      <c r="H149" s="34" t="s">
        <v>57</v>
      </c>
      <c r="I149" s="35" t="n">
        <v>4.0</v>
      </c>
      <c r="J149" s="35"/>
      <c r="K149" s="37" t="n">
        <v>2.0</v>
      </c>
    </row>
    <row r="150">
      <c r="A150" s="35" t="s">
        <v>46</v>
      </c>
      <c r="B150" s="34" t="s">
        <v>46</v>
      </c>
      <c r="C150" s="35" t="s">
        <v>46</v>
      </c>
      <c r="D150" s="35" t="s">
        <v>48</v>
      </c>
      <c r="E150" s="34" t="s">
        <v>143</v>
      </c>
      <c r="F150" s="35" t="s">
        <v>46</v>
      </c>
      <c r="G150" s="34" t="s">
        <v>46</v>
      </c>
      <c r="H150" s="34" t="s">
        <v>57</v>
      </c>
      <c r="I150" s="35" t="n">
        <v>4.0</v>
      </c>
      <c r="J150" s="35"/>
      <c r="K150" s="37" t="n">
        <v>1.0</v>
      </c>
    </row>
    <row r="151">
      <c r="A151" s="35" t="s">
        <v>144</v>
      </c>
      <c r="B151" s="34" t="s">
        <v>145</v>
      </c>
      <c r="C151" s="35" t="s">
        <v>124</v>
      </c>
      <c r="D151" s="34" t="s">
        <v>46</v>
      </c>
      <c r="E151" s="34" t="s">
        <v>46</v>
      </c>
      <c r="F151" s="34" t="s">
        <v>46</v>
      </c>
      <c r="G151" s="34" t="s">
        <v>46</v>
      </c>
      <c r="H151" s="34" t="s">
        <v>46</v>
      </c>
      <c r="I151" s="34" t="s">
        <v>46</v>
      </c>
      <c r="J151" s="34" t="s">
        <v>46</v>
      </c>
      <c r="K151" s="34" t="s">
        <v>46</v>
      </c>
    </row>
    <row r="152">
      <c r="A152" s="35" t="s">
        <v>46</v>
      </c>
      <c r="B152" s="34" t="s">
        <v>46</v>
      </c>
      <c r="C152" s="35" t="s">
        <v>46</v>
      </c>
      <c r="D152" s="35" t="s">
        <v>48</v>
      </c>
      <c r="E152" s="34" t="s">
        <v>146</v>
      </c>
      <c r="F152" s="35" t="s">
        <v>46</v>
      </c>
      <c r="G152" s="34" t="s">
        <v>147</v>
      </c>
      <c r="H152" s="34" t="s">
        <v>57</v>
      </c>
      <c r="I152" s="35" t="n">
        <v>4.0</v>
      </c>
      <c r="J152" s="35"/>
      <c r="K152" s="37" t="n">
        <v>1.0</v>
      </c>
    </row>
    <row r="153">
      <c r="A153" s="35" t="s">
        <v>46</v>
      </c>
      <c r="B153" s="34" t="s">
        <v>46</v>
      </c>
      <c r="C153" s="35" t="s">
        <v>46</v>
      </c>
      <c r="D153" s="35" t="s">
        <v>48</v>
      </c>
      <c r="E153" s="34" t="s">
        <v>148</v>
      </c>
      <c r="F153" s="35" t="s">
        <v>46</v>
      </c>
      <c r="G153" s="34" t="s">
        <v>46</v>
      </c>
      <c r="H153" s="34" t="s">
        <v>57</v>
      </c>
      <c r="I153" s="35" t="n">
        <v>4.0</v>
      </c>
      <c r="J153" s="35"/>
      <c r="K153" s="37" t="n">
        <v>1.0</v>
      </c>
    </row>
    <row r="154">
      <c r="A154" s="35" t="s">
        <v>46</v>
      </c>
      <c r="B154" s="34" t="s">
        <v>46</v>
      </c>
      <c r="C154" s="35" t="s">
        <v>46</v>
      </c>
      <c r="D154" s="35" t="s">
        <v>48</v>
      </c>
      <c r="E154" s="34" t="s">
        <v>149</v>
      </c>
      <c r="F154" s="35" t="s">
        <v>46</v>
      </c>
      <c r="G154" s="34" t="s">
        <v>46</v>
      </c>
      <c r="H154" s="34" t="s">
        <v>57</v>
      </c>
      <c r="I154" s="35" t="n">
        <v>4.0</v>
      </c>
      <c r="J154" s="35"/>
      <c r="K154" s="37" t="n">
        <v>1.0</v>
      </c>
    </row>
    <row r="155">
      <c r="A155" s="35" t="s">
        <v>46</v>
      </c>
      <c r="B155" s="34" t="s">
        <v>46</v>
      </c>
      <c r="C155" s="35" t="s">
        <v>46</v>
      </c>
      <c r="D155" s="35" t="s">
        <v>48</v>
      </c>
      <c r="E155" s="34" t="s">
        <v>150</v>
      </c>
      <c r="F155" s="35" t="s">
        <v>46</v>
      </c>
      <c r="G155" s="34" t="s">
        <v>46</v>
      </c>
      <c r="H155" s="34" t="s">
        <v>57</v>
      </c>
      <c r="I155" s="35" t="n">
        <v>4.0</v>
      </c>
      <c r="J155" s="35"/>
      <c r="K155" s="37" t="n">
        <v>1.0</v>
      </c>
    </row>
    <row r="156">
      <c r="A156" s="35" t="s">
        <v>46</v>
      </c>
      <c r="B156" s="34" t="s">
        <v>46</v>
      </c>
      <c r="C156" s="35" t="s">
        <v>46</v>
      </c>
      <c r="D156" s="35" t="s">
        <v>48</v>
      </c>
      <c r="E156" s="34" t="s">
        <v>151</v>
      </c>
      <c r="F156" s="35" t="s">
        <v>46</v>
      </c>
      <c r="G156" s="34" t="s">
        <v>46</v>
      </c>
      <c r="H156" s="34" t="s">
        <v>57</v>
      </c>
      <c r="I156" s="35" t="n">
        <v>4.0</v>
      </c>
      <c r="J156" s="35"/>
      <c r="K156" s="37" t="n">
        <v>1.0</v>
      </c>
    </row>
    <row r="157">
      <c r="A157" s="35" t="s">
        <v>46</v>
      </c>
      <c r="B157" s="34" t="s">
        <v>46</v>
      </c>
      <c r="C157" s="35" t="s">
        <v>46</v>
      </c>
      <c r="D157" s="35" t="s">
        <v>48</v>
      </c>
      <c r="E157" s="34" t="s">
        <v>152</v>
      </c>
      <c r="F157" s="35" t="s">
        <v>46</v>
      </c>
      <c r="G157" s="34" t="s">
        <v>46</v>
      </c>
      <c r="H157" s="34" t="s">
        <v>57</v>
      </c>
      <c r="I157" s="35" t="n">
        <v>4.0</v>
      </c>
      <c r="J157" s="35"/>
      <c r="K157" s="37" t="n">
        <v>2.0</v>
      </c>
    </row>
    <row r="158">
      <c r="A158" s="35" t="s">
        <v>46</v>
      </c>
      <c r="B158" s="34" t="s">
        <v>46</v>
      </c>
      <c r="C158" s="35" t="s">
        <v>46</v>
      </c>
      <c r="D158" s="35" t="s">
        <v>48</v>
      </c>
      <c r="E158" s="34" t="s">
        <v>153</v>
      </c>
      <c r="F158" s="35" t="s">
        <v>46</v>
      </c>
      <c r="G158" s="34" t="s">
        <v>46</v>
      </c>
      <c r="H158" s="34" t="s">
        <v>57</v>
      </c>
      <c r="I158" s="35" t="n">
        <v>4.0</v>
      </c>
      <c r="J158" s="35"/>
      <c r="K158" s="37" t="n">
        <v>1.0</v>
      </c>
    </row>
    <row r="159">
      <c r="A159" s="35" t="s">
        <v>46</v>
      </c>
      <c r="B159" s="34" t="s">
        <v>46</v>
      </c>
      <c r="C159" s="35" t="s">
        <v>46</v>
      </c>
      <c r="D159" s="35" t="s">
        <v>48</v>
      </c>
      <c r="E159" s="34" t="s">
        <v>154</v>
      </c>
      <c r="F159" s="35" t="s">
        <v>46</v>
      </c>
      <c r="G159" s="34" t="s">
        <v>46</v>
      </c>
      <c r="H159" s="34" t="s">
        <v>57</v>
      </c>
      <c r="I159" s="35" t="n">
        <v>4.0</v>
      </c>
      <c r="J159" s="35"/>
      <c r="K159" s="37" t="n">
        <v>1.0</v>
      </c>
    </row>
    <row r="160">
      <c r="A160" s="35" t="s">
        <v>46</v>
      </c>
      <c r="B160" s="34" t="s">
        <v>46</v>
      </c>
      <c r="C160" s="35" t="s">
        <v>46</v>
      </c>
      <c r="D160" s="35" t="s">
        <v>48</v>
      </c>
      <c r="E160" s="34" t="s">
        <v>155</v>
      </c>
      <c r="F160" s="35" t="s">
        <v>46</v>
      </c>
      <c r="G160" s="34" t="s">
        <v>46</v>
      </c>
      <c r="H160" s="34" t="s">
        <v>57</v>
      </c>
      <c r="I160" s="35" t="n">
        <v>4.0</v>
      </c>
      <c r="J160" s="35"/>
      <c r="K160" s="37" t="n">
        <v>1.0</v>
      </c>
    </row>
    <row r="161">
      <c r="A161" s="35" t="s">
        <v>46</v>
      </c>
      <c r="B161" s="34" t="s">
        <v>46</v>
      </c>
      <c r="C161" s="35" t="s">
        <v>46</v>
      </c>
      <c r="D161" s="35" t="s">
        <v>48</v>
      </c>
      <c r="E161" s="34" t="s">
        <v>156</v>
      </c>
      <c r="F161" s="35" t="s">
        <v>46</v>
      </c>
      <c r="G161" s="34" t="s">
        <v>157</v>
      </c>
      <c r="H161" s="34" t="s">
        <v>57</v>
      </c>
      <c r="I161" s="35" t="n">
        <v>4.0</v>
      </c>
      <c r="J161" s="35"/>
      <c r="K161" s="37" t="n">
        <v>1.0</v>
      </c>
    </row>
    <row r="162">
      <c r="A162" s="35" t="s">
        <v>46</v>
      </c>
      <c r="B162" s="34" t="s">
        <v>46</v>
      </c>
      <c r="C162" s="35" t="s">
        <v>46</v>
      </c>
      <c r="D162" s="35" t="s">
        <v>48</v>
      </c>
      <c r="E162" s="34" t="s">
        <v>158</v>
      </c>
      <c r="F162" s="35" t="s">
        <v>46</v>
      </c>
      <c r="G162" s="34" t="s">
        <v>159</v>
      </c>
      <c r="H162" s="34" t="s">
        <v>57</v>
      </c>
      <c r="I162" s="35" t="n">
        <v>4.0</v>
      </c>
      <c r="J162" s="35"/>
      <c r="K162" s="37" t="n">
        <v>2.0</v>
      </c>
    </row>
    <row r="163">
      <c r="A163" s="35" t="s">
        <v>46</v>
      </c>
      <c r="B163" s="34" t="s">
        <v>46</v>
      </c>
      <c r="C163" s="35" t="s">
        <v>46</v>
      </c>
      <c r="D163" s="35" t="s">
        <v>48</v>
      </c>
      <c r="E163" s="34" t="s">
        <v>160</v>
      </c>
      <c r="F163" s="35" t="s">
        <v>46</v>
      </c>
      <c r="G163" s="34" t="s">
        <v>46</v>
      </c>
      <c r="H163" s="34" t="s">
        <v>57</v>
      </c>
      <c r="I163" s="35" t="n">
        <v>4.0</v>
      </c>
      <c r="J163" s="35"/>
      <c r="K163" s="37" t="n">
        <v>1.0</v>
      </c>
    </row>
    <row r="164">
      <c r="A164" s="35" t="s">
        <v>46</v>
      </c>
      <c r="B164" s="34" t="s">
        <v>46</v>
      </c>
      <c r="C164" s="35" t="s">
        <v>46</v>
      </c>
      <c r="D164" s="35" t="s">
        <v>48</v>
      </c>
      <c r="E164" s="34" t="s">
        <v>161</v>
      </c>
      <c r="F164" s="35" t="s">
        <v>46</v>
      </c>
      <c r="G164" s="34" t="s">
        <v>46</v>
      </c>
      <c r="H164" s="34" t="s">
        <v>57</v>
      </c>
      <c r="I164" s="35" t="n">
        <v>4.0</v>
      </c>
      <c r="J164" s="35"/>
      <c r="K164" s="37" t="n">
        <v>2.0</v>
      </c>
    </row>
    <row r="165">
      <c r="A165" s="35" t="s">
        <v>46</v>
      </c>
      <c r="B165" s="34" t="s">
        <v>46</v>
      </c>
      <c r="C165" s="35" t="s">
        <v>46</v>
      </c>
      <c r="D165" s="35" t="s">
        <v>48</v>
      </c>
      <c r="E165" s="34" t="s">
        <v>162</v>
      </c>
      <c r="F165" s="35" t="s">
        <v>46</v>
      </c>
      <c r="G165" s="34" t="s">
        <v>46</v>
      </c>
      <c r="H165" s="34" t="s">
        <v>57</v>
      </c>
      <c r="I165" s="35" t="n">
        <v>4.0</v>
      </c>
      <c r="J165" s="35"/>
      <c r="K165" s="37" t="n">
        <v>1.0</v>
      </c>
    </row>
    <row r="166">
      <c r="A166" s="35" t="s">
        <v>46</v>
      </c>
      <c r="B166" s="34" t="s">
        <v>46</v>
      </c>
      <c r="C166" s="35" t="s">
        <v>46</v>
      </c>
      <c r="D166" s="35" t="s">
        <v>48</v>
      </c>
      <c r="E166" s="34" t="s">
        <v>163</v>
      </c>
      <c r="F166" s="35" t="s">
        <v>46</v>
      </c>
      <c r="G166" s="34" t="s">
        <v>46</v>
      </c>
      <c r="H166" s="34" t="s">
        <v>57</v>
      </c>
      <c r="I166" s="35" t="n">
        <v>4.0</v>
      </c>
      <c r="J166" s="35"/>
      <c r="K166" s="37" t="n">
        <v>2.0</v>
      </c>
    </row>
    <row r="167">
      <c r="A167" s="35" t="s">
        <v>46</v>
      </c>
      <c r="B167" s="34" t="s">
        <v>46</v>
      </c>
      <c r="C167" s="35" t="s">
        <v>46</v>
      </c>
      <c r="D167" s="35" t="s">
        <v>46</v>
      </c>
      <c r="E167" s="34" t="s">
        <v>46</v>
      </c>
      <c r="F167" s="35" t="s">
        <v>46</v>
      </c>
      <c r="G167" s="34" t="s">
        <v>46</v>
      </c>
      <c r="H167" s="34" t="s">
        <v>46</v>
      </c>
      <c r="I167" s="35"/>
      <c r="J167" s="35"/>
      <c r="K167" s="37" t="n"/>
    </row>
    <row r="168">
      <c r="A168" s="35" t="s">
        <v>46</v>
      </c>
      <c r="B168" s="34" t="s">
        <v>46</v>
      </c>
      <c r="C168" s="35" t="s">
        <v>46</v>
      </c>
      <c r="D168" s="35" t="s">
        <v>46</v>
      </c>
      <c r="E168" s="34" t="s">
        <v>46</v>
      </c>
      <c r="F168" s="35" t="s">
        <v>46</v>
      </c>
      <c r="G168" s="34" t="s">
        <v>46</v>
      </c>
      <c r="H168" s="34" t="s">
        <v>46</v>
      </c>
      <c r="I168" s="35"/>
      <c r="J168" s="35"/>
      <c r="K168" s="37" t="n"/>
    </row>
    <row r="169">
      <c r="A169" s="58" t="s">
        <v>18</v>
      </c>
      <c r="B169" s="59" t="s">
        <v>19</v>
      </c>
      <c r="C169" s="60" t="s">
        <v>11</v>
      </c>
      <c r="D169" s="61" t="s">
        <v>7</v>
      </c>
      <c r="E169" s="62" t="s">
        <v>1</v>
      </c>
      <c r="F169" s="63" t="s">
        <v>2</v>
      </c>
      <c r="G169" s="64" t="s">
        <v>9</v>
      </c>
      <c r="H169" s="65" t="s">
        <v>10</v>
      </c>
      <c r="I169" s="66" t="s">
        <v>3</v>
      </c>
      <c r="J169" s="67" t="s">
        <v>12</v>
      </c>
      <c r="K169" s="68" t="s">
        <v>4</v>
      </c>
      <c r="L169" s="69" t="s">
        <v>164</v>
      </c>
      <c r="M169" s="70" t="s">
        <v>5</v>
      </c>
      <c r="N169" s="71">
        <f>SUM(K170:K171)</f>
      </c>
    </row>
    <row r="170">
      <c r="A170" s="35" t="s">
        <v>46</v>
      </c>
      <c r="B170" s="34" t="s">
        <v>46</v>
      </c>
      <c r="C170" s="35" t="s">
        <v>46</v>
      </c>
      <c r="D170" s="35" t="s">
        <v>46</v>
      </c>
      <c r="E170" s="34" t="s">
        <v>46</v>
      </c>
      <c r="F170" s="35" t="s">
        <v>46</v>
      </c>
      <c r="G170" s="34" t="s">
        <v>46</v>
      </c>
      <c r="H170" s="34" t="s">
        <v>46</v>
      </c>
      <c r="I170" s="35"/>
      <c r="J170" s="35"/>
      <c r="K170" s="37" t="n"/>
    </row>
    <row r="171">
      <c r="A171" s="35" t="s">
        <v>46</v>
      </c>
      <c r="B171" s="34" t="s">
        <v>46</v>
      </c>
      <c r="C171" s="35" t="s">
        <v>46</v>
      </c>
      <c r="D171" s="35" t="s">
        <v>46</v>
      </c>
      <c r="E171" s="34" t="s">
        <v>46</v>
      </c>
      <c r="F171" s="35" t="s">
        <v>46</v>
      </c>
      <c r="G171" s="34" t="s">
        <v>46</v>
      </c>
      <c r="H171" s="34" t="s">
        <v>46</v>
      </c>
      <c r="I171" s="35"/>
      <c r="J171" s="35"/>
      <c r="K171" s="37" t="n"/>
    </row>
    <row r="172">
      <c r="A172" s="72" t="s">
        <v>18</v>
      </c>
      <c r="B172" s="73" t="s">
        <v>19</v>
      </c>
      <c r="C172" s="74" t="s">
        <v>11</v>
      </c>
      <c r="D172" s="75" t="s">
        <v>7</v>
      </c>
      <c r="E172" s="76" t="s">
        <v>1</v>
      </c>
      <c r="F172" s="77" t="s">
        <v>2</v>
      </c>
      <c r="G172" s="78" t="s">
        <v>9</v>
      </c>
      <c r="H172" s="79" t="s">
        <v>10</v>
      </c>
      <c r="I172" s="80" t="s">
        <v>3</v>
      </c>
      <c r="J172" s="81" t="s">
        <v>12</v>
      </c>
      <c r="K172" s="82" t="s">
        <v>4</v>
      </c>
      <c r="L172" s="83" t="s">
        <v>165</v>
      </c>
      <c r="M172" s="84" t="s">
        <v>5</v>
      </c>
      <c r="N172" s="85">
        <f>SUM(K173:K174)</f>
      </c>
    </row>
    <row r="173">
      <c r="A173" s="35" t="s">
        <v>46</v>
      </c>
      <c r="B173" s="34" t="s">
        <v>46</v>
      </c>
      <c r="C173" s="35" t="s">
        <v>46</v>
      </c>
      <c r="D173" s="35" t="s">
        <v>46</v>
      </c>
      <c r="E173" s="34" t="s">
        <v>46</v>
      </c>
      <c r="F173" s="35" t="s">
        <v>46</v>
      </c>
      <c r="G173" s="34" t="s">
        <v>46</v>
      </c>
      <c r="H173" s="34" t="s">
        <v>46</v>
      </c>
      <c r="I173" s="35"/>
      <c r="J173" s="35"/>
      <c r="K173" s="37" t="n"/>
    </row>
    <row r="174">
      <c r="A174" s="35" t="s">
        <v>46</v>
      </c>
      <c r="B174" s="34" t="s">
        <v>46</v>
      </c>
      <c r="C174" s="35" t="s">
        <v>46</v>
      </c>
      <c r="D174" s="35" t="s">
        <v>46</v>
      </c>
      <c r="E174" s="34" t="s">
        <v>46</v>
      </c>
      <c r="F174" s="35" t="s">
        <v>46</v>
      </c>
      <c r="G174" s="34" t="s">
        <v>46</v>
      </c>
      <c r="H174" s="34" t="s">
        <v>46</v>
      </c>
      <c r="I174" s="35"/>
      <c r="J174" s="35"/>
      <c r="K174" s="37" t="n"/>
    </row>
    <row r="175">
      <c r="A175" s="86" t="s">
        <v>18</v>
      </c>
      <c r="B175" s="87" t="s">
        <v>19</v>
      </c>
      <c r="C175" s="88" t="s">
        <v>11</v>
      </c>
      <c r="D175" s="89" t="s">
        <v>7</v>
      </c>
      <c r="E175" s="90" t="s">
        <v>1</v>
      </c>
      <c r="F175" s="91" t="s">
        <v>2</v>
      </c>
      <c r="G175" s="92" t="s">
        <v>9</v>
      </c>
      <c r="H175" s="93" t="s">
        <v>10</v>
      </c>
      <c r="I175" s="94" t="s">
        <v>3</v>
      </c>
      <c r="J175" s="95" t="s">
        <v>12</v>
      </c>
      <c r="K175" s="96" t="s">
        <v>4</v>
      </c>
      <c r="L175" s="97" t="s">
        <v>166</v>
      </c>
      <c r="M175" s="98" t="s">
        <v>5</v>
      </c>
      <c r="N175" s="99">
        <f>SUM(K176:K177)</f>
      </c>
    </row>
    <row r="176">
      <c r="A176" s="35" t="s">
        <v>46</v>
      </c>
      <c r="B176" s="34" t="s">
        <v>46</v>
      </c>
      <c r="C176" s="35" t="s">
        <v>46</v>
      </c>
      <c r="D176" s="35" t="s">
        <v>46</v>
      </c>
      <c r="E176" s="34" t="s">
        <v>46</v>
      </c>
      <c r="F176" s="35" t="s">
        <v>46</v>
      </c>
      <c r="G176" s="34" t="s">
        <v>46</v>
      </c>
      <c r="H176" s="34" t="s">
        <v>46</v>
      </c>
      <c r="I176" s="35"/>
      <c r="J176" s="35"/>
      <c r="K176" s="37" t="n"/>
    </row>
    <row r="177">
      <c r="A177" s="35" t="s">
        <v>46</v>
      </c>
      <c r="B177" s="34" t="s">
        <v>46</v>
      </c>
      <c r="C177" s="35" t="s">
        <v>46</v>
      </c>
      <c r="D177" s="35" t="s">
        <v>46</v>
      </c>
      <c r="E177" s="34" t="s">
        <v>46</v>
      </c>
      <c r="F177" s="35" t="s">
        <v>46</v>
      </c>
      <c r="G177" s="34" t="s">
        <v>46</v>
      </c>
      <c r="H177" s="34" t="s">
        <v>46</v>
      </c>
      <c r="I177" s="35"/>
      <c r="J177" s="35"/>
      <c r="K177" s="37" t="n"/>
    </row>
    <row r="178">
      <c r="A178" s="100" t="s">
        <v>18</v>
      </c>
      <c r="B178" s="101" t="s">
        <v>19</v>
      </c>
      <c r="C178" s="102" t="s">
        <v>11</v>
      </c>
      <c r="D178" s="103" t="s">
        <v>7</v>
      </c>
      <c r="E178" s="104" t="s">
        <v>1</v>
      </c>
      <c r="F178" s="105" t="s">
        <v>2</v>
      </c>
      <c r="G178" s="106" t="s">
        <v>9</v>
      </c>
      <c r="H178" s="107" t="s">
        <v>10</v>
      </c>
      <c r="I178" s="108" t="s">
        <v>3</v>
      </c>
      <c r="J178" s="109" t="s">
        <v>12</v>
      </c>
      <c r="K178" s="110" t="s">
        <v>4</v>
      </c>
      <c r="L178" s="111" t="s">
        <v>167</v>
      </c>
      <c r="M178" s="112" t="s">
        <v>5</v>
      </c>
      <c r="N178" s="113">
        <f>SUM(K179:K180)</f>
      </c>
    </row>
    <row r="179">
      <c r="A179" s="35" t="s">
        <v>46</v>
      </c>
      <c r="B179" s="34" t="s">
        <v>46</v>
      </c>
      <c r="C179" s="35" t="s">
        <v>46</v>
      </c>
      <c r="D179" s="35" t="s">
        <v>46</v>
      </c>
      <c r="E179" s="34" t="s">
        <v>46</v>
      </c>
      <c r="F179" s="35" t="s">
        <v>46</v>
      </c>
      <c r="G179" s="34" t="s">
        <v>46</v>
      </c>
      <c r="H179" s="34" t="s">
        <v>46</v>
      </c>
      <c r="I179" s="35"/>
      <c r="J179" s="35"/>
      <c r="K179" s="37" t="n"/>
    </row>
    <row r="180">
      <c r="A180" s="35" t="s">
        <v>46</v>
      </c>
      <c r="B180" s="34" t="s">
        <v>46</v>
      </c>
      <c r="C180" s="35" t="s">
        <v>46</v>
      </c>
      <c r="D180" s="35" t="s">
        <v>46</v>
      </c>
      <c r="E180" s="34" t="s">
        <v>46</v>
      </c>
      <c r="F180" s="35" t="s">
        <v>46</v>
      </c>
      <c r="G180" s="34" t="s">
        <v>46</v>
      </c>
      <c r="H180" s="34" t="s">
        <v>46</v>
      </c>
      <c r="I180" s="35"/>
      <c r="J180" s="35"/>
      <c r="K180" s="37" t="n"/>
    </row>
    <row r="181">
      <c r="A181" s="114" t="s">
        <v>18</v>
      </c>
      <c r="B181" s="115" t="s">
        <v>19</v>
      </c>
      <c r="C181" s="116" t="s">
        <v>11</v>
      </c>
      <c r="D181" s="117" t="s">
        <v>7</v>
      </c>
      <c r="E181" s="118" t="s">
        <v>1</v>
      </c>
      <c r="F181" s="119" t="s">
        <v>2</v>
      </c>
      <c r="G181" s="120" t="s">
        <v>9</v>
      </c>
      <c r="H181" s="121" t="s">
        <v>10</v>
      </c>
      <c r="I181" s="122" t="s">
        <v>3</v>
      </c>
      <c r="J181" s="123" t="s">
        <v>12</v>
      </c>
      <c r="K181" s="124" t="s">
        <v>4</v>
      </c>
      <c r="L181" s="125" t="s">
        <v>168</v>
      </c>
      <c r="M181" s="126" t="s">
        <v>5</v>
      </c>
      <c r="N181" s="127">
        <f>SUM(K182:K183)</f>
      </c>
    </row>
    <row r="182">
      <c r="A182" s="35" t="s">
        <v>46</v>
      </c>
      <c r="B182" s="34" t="s">
        <v>46</v>
      </c>
      <c r="C182" s="35" t="s">
        <v>46</v>
      </c>
      <c r="D182" s="35" t="s">
        <v>46</v>
      </c>
      <c r="E182" s="34" t="s">
        <v>46</v>
      </c>
      <c r="F182" s="35" t="s">
        <v>46</v>
      </c>
      <c r="G182" s="34" t="s">
        <v>46</v>
      </c>
      <c r="H182" s="34" t="s">
        <v>46</v>
      </c>
      <c r="I182" s="35"/>
      <c r="J182" s="35"/>
      <c r="K182" s="37" t="n"/>
    </row>
    <row r="183">
      <c r="A183" s="35" t="s">
        <v>46</v>
      </c>
      <c r="B183" s="34" t="s">
        <v>46</v>
      </c>
      <c r="C183" s="35" t="s">
        <v>46</v>
      </c>
      <c r="D183" s="35" t="s">
        <v>46</v>
      </c>
      <c r="E183" s="34" t="s">
        <v>46</v>
      </c>
      <c r="F183" s="35" t="s">
        <v>46</v>
      </c>
      <c r="G183" s="34" t="s">
        <v>46</v>
      </c>
      <c r="H183" s="34" t="s">
        <v>46</v>
      </c>
      <c r="I183" s="35"/>
      <c r="J183" s="35"/>
      <c r="K183" s="37" t="n"/>
    </row>
    <row r="184">
      <c r="A184" s="128" t="s">
        <v>18</v>
      </c>
      <c r="B184" s="129" t="s">
        <v>19</v>
      </c>
      <c r="C184" s="130" t="s">
        <v>11</v>
      </c>
      <c r="D184" s="131" t="s">
        <v>7</v>
      </c>
      <c r="E184" s="132" t="s">
        <v>1</v>
      </c>
      <c r="F184" s="133" t="s">
        <v>2</v>
      </c>
      <c r="G184" s="134" t="s">
        <v>9</v>
      </c>
      <c r="H184" s="135" t="s">
        <v>10</v>
      </c>
      <c r="I184" s="136" t="s">
        <v>3</v>
      </c>
      <c r="J184" s="137" t="s">
        <v>12</v>
      </c>
      <c r="K184" s="138" t="s">
        <v>4</v>
      </c>
      <c r="L184" s="139" t="s">
        <v>169</v>
      </c>
      <c r="M184" s="140" t="s">
        <v>5</v>
      </c>
      <c r="N184" s="141">
        <f>SUM(K185:K186)</f>
      </c>
    </row>
    <row r="185">
      <c r="A185" s="35" t="s">
        <v>46</v>
      </c>
      <c r="B185" s="34" t="s">
        <v>46</v>
      </c>
      <c r="C185" s="35" t="s">
        <v>46</v>
      </c>
      <c r="D185" s="35" t="s">
        <v>46</v>
      </c>
      <c r="E185" s="34" t="s">
        <v>46</v>
      </c>
      <c r="F185" s="35" t="s">
        <v>46</v>
      </c>
      <c r="G185" s="34" t="s">
        <v>46</v>
      </c>
      <c r="H185" s="34" t="s">
        <v>46</v>
      </c>
      <c r="I185" s="35"/>
      <c r="J185" s="35"/>
      <c r="K185" s="37" t="n"/>
    </row>
    <row r="186">
      <c r="A186" s="35" t="s">
        <v>46</v>
      </c>
      <c r="B186" s="34" t="s">
        <v>46</v>
      </c>
      <c r="C186" s="35" t="s">
        <v>46</v>
      </c>
      <c r="D186" s="35" t="s">
        <v>46</v>
      </c>
      <c r="E186" s="34" t="s">
        <v>46</v>
      </c>
      <c r="F186" s="35" t="s">
        <v>46</v>
      </c>
      <c r="G186" s="34" t="s">
        <v>46</v>
      </c>
      <c r="H186" s="34" t="s">
        <v>46</v>
      </c>
      <c r="I186" s="35"/>
      <c r="J186" s="35"/>
      <c r="K186" s="37" t="n"/>
    </row>
    <row r="187">
      <c r="A187" s="142" t="s">
        <v>18</v>
      </c>
      <c r="B187" s="143" t="s">
        <v>19</v>
      </c>
      <c r="C187" s="144" t="s">
        <v>11</v>
      </c>
      <c r="D187" s="145" t="s">
        <v>7</v>
      </c>
      <c r="E187" s="146" t="s">
        <v>1</v>
      </c>
      <c r="F187" s="147" t="s">
        <v>2</v>
      </c>
      <c r="G187" s="148" t="s">
        <v>9</v>
      </c>
      <c r="H187" s="149" t="s">
        <v>10</v>
      </c>
      <c r="I187" s="150" t="s">
        <v>3</v>
      </c>
      <c r="J187" s="151" t="s">
        <v>12</v>
      </c>
      <c r="K187" s="152" t="s">
        <v>4</v>
      </c>
      <c r="L187" s="153" t="s">
        <v>170</v>
      </c>
      <c r="M187" s="154" t="s">
        <v>5</v>
      </c>
      <c r="N187" s="155">
        <f>SUM(K188:K189)</f>
      </c>
    </row>
    <row r="188">
      <c r="A188" s="35" t="s">
        <v>46</v>
      </c>
      <c r="B188" s="34" t="s">
        <v>46</v>
      </c>
      <c r="C188" s="35" t="s">
        <v>46</v>
      </c>
      <c r="D188" s="35" t="s">
        <v>46</v>
      </c>
      <c r="E188" s="34" t="s">
        <v>46</v>
      </c>
      <c r="F188" s="35" t="s">
        <v>46</v>
      </c>
      <c r="G188" s="34" t="s">
        <v>46</v>
      </c>
      <c r="H188" s="34" t="s">
        <v>46</v>
      </c>
      <c r="I188" s="35"/>
      <c r="J188" s="35"/>
      <c r="K188" s="37" t="n"/>
    </row>
    <row r="189">
      <c r="A189" s="35" t="s">
        <v>46</v>
      </c>
      <c r="B189" s="34" t="s">
        <v>46</v>
      </c>
      <c r="C189" s="35" t="s">
        <v>46</v>
      </c>
      <c r="D189" s="35" t="s">
        <v>46</v>
      </c>
      <c r="E189" s="34" t="s">
        <v>46</v>
      </c>
      <c r="F189" s="35" t="s">
        <v>46</v>
      </c>
      <c r="G189" s="34" t="s">
        <v>46</v>
      </c>
      <c r="H189" s="34" t="s">
        <v>46</v>
      </c>
      <c r="I189" s="35"/>
      <c r="J189" s="35"/>
      <c r="K189" s="37" t="n"/>
    </row>
    <row r="190">
      <c r="A190" s="156" t="s">
        <v>18</v>
      </c>
      <c r="B190" s="157" t="s">
        <v>19</v>
      </c>
      <c r="C190" s="158" t="s">
        <v>11</v>
      </c>
      <c r="D190" s="159" t="s">
        <v>7</v>
      </c>
      <c r="E190" s="160" t="s">
        <v>1</v>
      </c>
      <c r="F190" s="161" t="s">
        <v>2</v>
      </c>
      <c r="G190" s="162" t="s">
        <v>9</v>
      </c>
      <c r="H190" s="163" t="s">
        <v>10</v>
      </c>
      <c r="I190" s="164" t="s">
        <v>3</v>
      </c>
      <c r="J190" s="165" t="s">
        <v>12</v>
      </c>
      <c r="K190" s="166" t="s">
        <v>4</v>
      </c>
      <c r="L190" s="167" t="s">
        <v>171</v>
      </c>
      <c r="M190" s="168" t="s">
        <v>5</v>
      </c>
      <c r="N190" s="169">
        <f>SUM(K191:K192)</f>
      </c>
    </row>
    <row r="191">
      <c r="A191" s="35" t="s">
        <v>46</v>
      </c>
      <c r="B191" s="34" t="s">
        <v>46</v>
      </c>
      <c r="C191" s="35" t="s">
        <v>46</v>
      </c>
      <c r="D191" s="35" t="s">
        <v>46</v>
      </c>
      <c r="E191" s="34" t="s">
        <v>46</v>
      </c>
      <c r="F191" s="35" t="s">
        <v>46</v>
      </c>
      <c r="G191" s="34" t="s">
        <v>46</v>
      </c>
      <c r="H191" s="34" t="s">
        <v>46</v>
      </c>
      <c r="I191" s="35"/>
      <c r="J191" s="35"/>
      <c r="K191" s="37" t="n"/>
    </row>
    <row r="192">
      <c r="A192" s="35" t="s">
        <v>46</v>
      </c>
      <c r="B192" s="34" t="s">
        <v>46</v>
      </c>
      <c r="C192" s="35" t="s">
        <v>46</v>
      </c>
      <c r="D192" s="35" t="s">
        <v>46</v>
      </c>
      <c r="E192" s="34" t="s">
        <v>46</v>
      </c>
      <c r="F192" s="35" t="s">
        <v>46</v>
      </c>
      <c r="G192" s="34" t="s">
        <v>46</v>
      </c>
      <c r="H192" s="34" t="s">
        <v>46</v>
      </c>
      <c r="I192" s="35"/>
      <c r="J192" s="35"/>
      <c r="K192" s="37" t="n"/>
    </row>
    <row r="193">
      <c r="A193" s="170" t="s">
        <v>18</v>
      </c>
      <c r="B193" s="171" t="s">
        <v>19</v>
      </c>
      <c r="C193" s="172" t="s">
        <v>11</v>
      </c>
      <c r="D193" s="173" t="s">
        <v>7</v>
      </c>
      <c r="E193" s="174" t="s">
        <v>1</v>
      </c>
      <c r="F193" s="175" t="s">
        <v>2</v>
      </c>
      <c r="G193" s="176" t="s">
        <v>9</v>
      </c>
      <c r="H193" s="177" t="s">
        <v>10</v>
      </c>
      <c r="I193" s="178" t="s">
        <v>3</v>
      </c>
      <c r="J193" s="179" t="s">
        <v>12</v>
      </c>
      <c r="K193" s="180" t="s">
        <v>4</v>
      </c>
      <c r="L193" s="181" t="s">
        <v>172</v>
      </c>
      <c r="M193" s="182" t="s">
        <v>5</v>
      </c>
      <c r="N193" s="183">
        <f>SUM(K194:K195)</f>
      </c>
    </row>
    <row r="194">
      <c r="A194" s="35" t="s">
        <v>46</v>
      </c>
      <c r="B194" s="34" t="s">
        <v>46</v>
      </c>
      <c r="C194" s="35" t="s">
        <v>46</v>
      </c>
      <c r="D194" s="35" t="s">
        <v>46</v>
      </c>
      <c r="E194" s="34" t="s">
        <v>46</v>
      </c>
      <c r="F194" s="35" t="s">
        <v>46</v>
      </c>
      <c r="G194" s="34" t="s">
        <v>46</v>
      </c>
      <c r="H194" s="34" t="s">
        <v>46</v>
      </c>
      <c r="I194" s="35"/>
      <c r="J194" s="35"/>
      <c r="K194" s="37" t="n"/>
    </row>
    <row r="195">
      <c r="A195" s="35" t="s">
        <v>46</v>
      </c>
      <c r="B195" s="34" t="s">
        <v>46</v>
      </c>
      <c r="C195" s="35" t="s">
        <v>46</v>
      </c>
      <c r="D195" s="35" t="s">
        <v>46</v>
      </c>
      <c r="E195" s="34" t="s">
        <v>46</v>
      </c>
      <c r="F195" s="35" t="s">
        <v>46</v>
      </c>
      <c r="G195" s="34" t="s">
        <v>46</v>
      </c>
      <c r="H195" s="34" t="s">
        <v>46</v>
      </c>
      <c r="I195" s="35"/>
      <c r="J195" s="35"/>
      <c r="K195" s="37" t="n"/>
    </row>
    <row r="196">
      <c r="A196" s="184" t="s">
        <v>18</v>
      </c>
      <c r="B196" s="185" t="s">
        <v>19</v>
      </c>
      <c r="C196" s="186" t="s">
        <v>11</v>
      </c>
      <c r="D196" s="187" t="s">
        <v>7</v>
      </c>
      <c r="E196" s="188" t="s">
        <v>1</v>
      </c>
      <c r="F196" s="189" t="s">
        <v>2</v>
      </c>
      <c r="G196" s="190" t="s">
        <v>9</v>
      </c>
      <c r="H196" s="191" t="s">
        <v>10</v>
      </c>
      <c r="I196" s="192" t="s">
        <v>3</v>
      </c>
      <c r="J196" s="193" t="s">
        <v>12</v>
      </c>
      <c r="K196" s="194" t="s">
        <v>4</v>
      </c>
      <c r="L196" s="195" t="s">
        <v>173</v>
      </c>
      <c r="M196" s="196" t="s">
        <v>5</v>
      </c>
      <c r="N196" s="197">
        <f>SUM(K197:K198)</f>
      </c>
    </row>
    <row r="197">
      <c r="A197" s="35" t="s">
        <v>46</v>
      </c>
      <c r="B197" s="34" t="s">
        <v>46</v>
      </c>
      <c r="C197" s="35" t="s">
        <v>46</v>
      </c>
      <c r="D197" s="35" t="s">
        <v>46</v>
      </c>
      <c r="E197" s="34" t="s">
        <v>46</v>
      </c>
      <c r="F197" s="35" t="s">
        <v>46</v>
      </c>
      <c r="G197" s="34" t="s">
        <v>46</v>
      </c>
      <c r="H197" s="34" t="s">
        <v>46</v>
      </c>
      <c r="I197" s="35"/>
      <c r="J197" s="35"/>
      <c r="K197" s="37" t="n"/>
    </row>
    <row r="198">
      <c r="A198" s="38" t="s">
        <v>46</v>
      </c>
      <c r="B198" s="38" t="s">
        <v>46</v>
      </c>
      <c r="C198" s="38" t="s">
        <v>46</v>
      </c>
      <c r="D198" s="38" t="s">
        <v>46</v>
      </c>
      <c r="E198" s="38" t="s">
        <v>46</v>
      </c>
      <c r="F198" s="38" t="s">
        <v>46</v>
      </c>
      <c r="G198" s="38" t="s">
        <v>46</v>
      </c>
      <c r="H198" s="38" t="s">
        <v>46</v>
      </c>
      <c r="I198" s="38" t="s">
        <v>46</v>
      </c>
      <c r="J198" s="38" t="s">
        <v>46</v>
      </c>
      <c r="K198" s="38" t="s">
        <v>46</v>
      </c>
    </row>
    <row r="201" spans="1:14" x14ac:dyDescent="0.15">
      <c r="L201" s="5" t="s">
        <v>6</v>
      </c>
      <c r="M201" s="6" t="s">
        <v>5</v>
      </c>
      <c r="N201" s="7" t="e">
        <f>SUM(N1:N199)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I10:J10"/>
    <mergeCell ref="B9:H9"/>
    <mergeCell ref="A13:K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